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ravaglini\Desktop\"/>
    </mc:Choice>
  </mc:AlternateContent>
  <bookViews>
    <workbookView xWindow="0" yWindow="0" windowWidth="28800" windowHeight="12435"/>
  </bookViews>
  <sheets>
    <sheet name="Foglio1" sheetId="2" r:id="rId1"/>
  </sheets>
  <definedNames>
    <definedName name="tassi_di_assenza_agosto_2018_2019_1_2019_09_16" localSheetId="0">Foglio1!$A$2:$W$263</definedName>
  </definedNames>
  <calcPr calcId="152511"/>
</workbook>
</file>

<file path=xl/calcChain.xml><?xml version="1.0" encoding="utf-8"?>
<calcChain xmlns="http://schemas.openxmlformats.org/spreadsheetml/2006/main">
  <c r="Q266" i="2" l="1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Q264" i="2" l="1"/>
  <c r="P264" i="2"/>
  <c r="N264" i="2"/>
  <c r="M264" i="2"/>
  <c r="L264" i="2"/>
  <c r="K264" i="2"/>
  <c r="J264" i="2"/>
  <c r="I264" i="2"/>
  <c r="H264" i="2"/>
  <c r="G264" i="2"/>
  <c r="F264" i="2"/>
  <c r="E264" i="2"/>
  <c r="D264" i="2"/>
  <c r="Q249" i="2"/>
  <c r="P249" i="2"/>
  <c r="N249" i="2"/>
  <c r="M249" i="2"/>
  <c r="L249" i="2"/>
  <c r="K249" i="2"/>
  <c r="J249" i="2"/>
  <c r="I249" i="2"/>
  <c r="H249" i="2"/>
  <c r="G249" i="2"/>
  <c r="F249" i="2"/>
  <c r="E249" i="2"/>
  <c r="D249" i="2"/>
  <c r="Q241" i="2"/>
  <c r="P241" i="2"/>
  <c r="N241" i="2"/>
  <c r="M241" i="2"/>
  <c r="L241" i="2"/>
  <c r="K241" i="2"/>
  <c r="J241" i="2"/>
  <c r="I241" i="2"/>
  <c r="H241" i="2"/>
  <c r="G241" i="2"/>
  <c r="F241" i="2"/>
  <c r="E241" i="2"/>
  <c r="D241" i="2"/>
  <c r="Q238" i="2"/>
  <c r="P238" i="2"/>
  <c r="N238" i="2"/>
  <c r="M238" i="2"/>
  <c r="L238" i="2"/>
  <c r="K238" i="2"/>
  <c r="J238" i="2"/>
  <c r="I238" i="2"/>
  <c r="H238" i="2"/>
  <c r="G238" i="2"/>
  <c r="F238" i="2"/>
  <c r="E238" i="2"/>
  <c r="D238" i="2"/>
  <c r="Q211" i="2"/>
  <c r="P211" i="2"/>
  <c r="N211" i="2"/>
  <c r="M211" i="2"/>
  <c r="L211" i="2"/>
  <c r="K211" i="2"/>
  <c r="J211" i="2"/>
  <c r="I211" i="2"/>
  <c r="H211" i="2"/>
  <c r="G211" i="2"/>
  <c r="F211" i="2"/>
  <c r="E211" i="2"/>
  <c r="D211" i="2"/>
  <c r="Q201" i="2"/>
  <c r="P201" i="2"/>
  <c r="N201" i="2"/>
  <c r="M201" i="2"/>
  <c r="L201" i="2"/>
  <c r="K201" i="2"/>
  <c r="J201" i="2"/>
  <c r="I201" i="2"/>
  <c r="H201" i="2"/>
  <c r="G201" i="2"/>
  <c r="F201" i="2"/>
  <c r="E201" i="2"/>
  <c r="D201" i="2"/>
  <c r="Q189" i="2"/>
  <c r="P189" i="2"/>
  <c r="N189" i="2"/>
  <c r="M189" i="2"/>
  <c r="L189" i="2"/>
  <c r="K189" i="2"/>
  <c r="J189" i="2"/>
  <c r="I189" i="2"/>
  <c r="H189" i="2"/>
  <c r="G189" i="2"/>
  <c r="F189" i="2"/>
  <c r="E189" i="2"/>
  <c r="D189" i="2"/>
  <c r="Q177" i="2"/>
  <c r="P177" i="2"/>
  <c r="N177" i="2"/>
  <c r="M177" i="2"/>
  <c r="L177" i="2"/>
  <c r="K177" i="2"/>
  <c r="J177" i="2"/>
  <c r="I177" i="2"/>
  <c r="H177" i="2"/>
  <c r="G177" i="2"/>
  <c r="F177" i="2"/>
  <c r="E177" i="2"/>
  <c r="D177" i="2"/>
  <c r="Q161" i="2"/>
  <c r="P161" i="2"/>
  <c r="N161" i="2"/>
  <c r="M161" i="2"/>
  <c r="L161" i="2"/>
  <c r="K161" i="2"/>
  <c r="J161" i="2"/>
  <c r="I161" i="2"/>
  <c r="H161" i="2"/>
  <c r="G161" i="2"/>
  <c r="F161" i="2"/>
  <c r="E161" i="2"/>
  <c r="D161" i="2"/>
  <c r="Q155" i="2"/>
  <c r="P155" i="2"/>
  <c r="N155" i="2"/>
  <c r="M155" i="2"/>
  <c r="L155" i="2"/>
  <c r="K155" i="2"/>
  <c r="J155" i="2"/>
  <c r="I155" i="2"/>
  <c r="H155" i="2"/>
  <c r="G155" i="2"/>
  <c r="F155" i="2"/>
  <c r="E155" i="2"/>
  <c r="D155" i="2"/>
  <c r="Q146" i="2"/>
  <c r="P146" i="2"/>
  <c r="N146" i="2"/>
  <c r="M146" i="2"/>
  <c r="L146" i="2"/>
  <c r="K146" i="2"/>
  <c r="J146" i="2"/>
  <c r="I146" i="2"/>
  <c r="H146" i="2"/>
  <c r="G146" i="2"/>
  <c r="F146" i="2"/>
  <c r="E146" i="2"/>
  <c r="D146" i="2"/>
  <c r="Q130" i="2"/>
  <c r="P130" i="2"/>
  <c r="N130" i="2"/>
  <c r="M130" i="2"/>
  <c r="L130" i="2"/>
  <c r="K130" i="2"/>
  <c r="J130" i="2"/>
  <c r="I130" i="2"/>
  <c r="H130" i="2"/>
  <c r="G130" i="2"/>
  <c r="F130" i="2"/>
  <c r="E130" i="2"/>
  <c r="D130" i="2"/>
  <c r="Q119" i="2"/>
  <c r="P119" i="2"/>
  <c r="N119" i="2"/>
  <c r="M119" i="2"/>
  <c r="L119" i="2"/>
  <c r="K119" i="2"/>
  <c r="J119" i="2"/>
  <c r="I119" i="2"/>
  <c r="H119" i="2"/>
  <c r="G119" i="2"/>
  <c r="F119" i="2"/>
  <c r="E119" i="2"/>
  <c r="D119" i="2"/>
  <c r="Q75" i="2"/>
  <c r="P75" i="2"/>
  <c r="N75" i="2"/>
  <c r="M75" i="2"/>
  <c r="L75" i="2"/>
  <c r="K75" i="2"/>
  <c r="J75" i="2"/>
  <c r="I75" i="2"/>
  <c r="H75" i="2"/>
  <c r="G75" i="2"/>
  <c r="F75" i="2"/>
  <c r="E75" i="2"/>
  <c r="D75" i="2"/>
  <c r="Q63" i="2"/>
  <c r="P63" i="2"/>
  <c r="N63" i="2"/>
  <c r="M63" i="2"/>
  <c r="L63" i="2"/>
  <c r="K63" i="2"/>
  <c r="J63" i="2"/>
  <c r="I63" i="2"/>
  <c r="H63" i="2"/>
  <c r="G63" i="2"/>
  <c r="F63" i="2"/>
  <c r="E63" i="2"/>
  <c r="D63" i="2"/>
  <c r="Q47" i="2"/>
  <c r="P47" i="2"/>
  <c r="N47" i="2"/>
  <c r="M47" i="2"/>
  <c r="L47" i="2"/>
  <c r="K47" i="2"/>
  <c r="J47" i="2"/>
  <c r="I47" i="2"/>
  <c r="H47" i="2"/>
  <c r="G47" i="2"/>
  <c r="F47" i="2"/>
  <c r="E47" i="2"/>
  <c r="D47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</calcChain>
</file>

<file path=xl/connections.xml><?xml version="1.0" encoding="utf-8"?>
<connections xmlns="http://schemas.openxmlformats.org/spreadsheetml/2006/main">
  <connection id="1" name="tassi-di-assenza-agosto-2018-2019-1-2019-09-16" type="6" refreshedVersion="5" background="1" saveData="1">
    <textPr codePage="65001" sourceFile="C:\Users\dimanno\Desktop\tassi-di-assenza-agosto-2018-2019-1-2019-09-16.csv" decimal="," thousands="." delimiter=",">
      <textFields count="35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<sst xmlns="http://schemas.openxmlformats.org/spreadsheetml/2006/main" count="1551" uniqueCount="753">
  <si>
    <t>Regione</t>
  </si>
  <si>
    <t>Istituto</t>
  </si>
  <si>
    <t>A. Totale delle assenze per malattia (1)  ANNO 2018</t>
  </si>
  <si>
    <t>A. Totale delle assenze per malattia (1) Anno 2019</t>
  </si>
  <si>
    <t>B. Eventi di assenza per malattia superiori a 10 giorni (2)  Anno 2018</t>
  </si>
  <si>
    <t>B. Eventi di assenza per malattia superiori a 10 giorni (2) Anno  2019</t>
  </si>
  <si>
    <t>C. Totale delle assenze per altri motivi (3)  Anno 2018</t>
  </si>
  <si>
    <t>C. Totale delle assenze per altri motivi (3)  Anno 2019</t>
  </si>
  <si>
    <t>C1.Totale delle assenze dovute a permessi ex legge 104/92 (4) Anno 2018</t>
  </si>
  <si>
    <t>C1.Totale delle assenze dovute a permessi ex legge 104/92 (4) Anno 2019</t>
  </si>
  <si>
    <t>D. Numero di dipendenti (5) Anno 2018</t>
  </si>
  <si>
    <t>D. Numero di dipendenti (5) Anno 2019</t>
  </si>
  <si>
    <t>E. Procedimenti disciplinari avviati relativi assenze (6)  Anno 2018</t>
  </si>
  <si>
    <t>E. Procedimenti disciplinari avviati relativi assenze (6)  Anno 2019</t>
  </si>
  <si>
    <t>F. Procedimenti disciplinari relativi alle assenze conclusi con sanzioni (7)  Anno 2018</t>
  </si>
  <si>
    <t>F. Procedimenti disciplinari relativi alle assenze conclusi con sanzioni (7)  Anno 2019</t>
  </si>
  <si>
    <t>G. Media assenze per malattia sul totale dipendenti (A / D) Anno 2018</t>
  </si>
  <si>
    <t>G. Media assenze per malattia sul totale dipendenti (A / D) Anno 2019</t>
  </si>
  <si>
    <t>H. Media assenze per altri motivi su totale dipendenti (C / D) Anno 2018</t>
  </si>
  <si>
    <t>H. Media assenze per altri motivi su totale dipendenti (C / D) Anno 2019</t>
  </si>
  <si>
    <t>I. Media assenze complessiva (A+C)/ D Anno 2018</t>
  </si>
  <si>
    <t>I. Media assenze complessiva (A+C)/ D Anno 2019</t>
  </si>
  <si>
    <t>Piemonte</t>
  </si>
  <si>
    <t>Archivio di Stato di Asti</t>
  </si>
  <si>
    <t>NO</t>
  </si>
  <si>
    <t>1.75</t>
  </si>
  <si>
    <t>2.75</t>
  </si>
  <si>
    <t>4.5</t>
  </si>
  <si>
    <t>Puglia</t>
  </si>
  <si>
    <t>Archivio di Stato di Bari</t>
  </si>
  <si>
    <t>0.66101694915254</t>
  </si>
  <si>
    <t>Marche</t>
  </si>
  <si>
    <t>Galleria Nazionale delle Marche</t>
  </si>
  <si>
    <t>SI</t>
  </si>
  <si>
    <t>0.8019801980198</t>
  </si>
  <si>
    <t>Lazio</t>
  </si>
  <si>
    <t>Direzione generale Biblioteche e Istituti culturali</t>
  </si>
  <si>
    <t>0.40845070422535</t>
  </si>
  <si>
    <t>0.89705882352941</t>
  </si>
  <si>
    <t>0.46478873239437</t>
  </si>
  <si>
    <t>0.48529411764706</t>
  </si>
  <si>
    <t>0.87323943661972</t>
  </si>
  <si>
    <t>Galleria Nazionale d’Arte Moderna e Contemporanea di Roma</t>
  </si>
  <si>
    <t>0.84090909090909</t>
  </si>
  <si>
    <t>0.475</t>
  </si>
  <si>
    <t>Calabria</t>
  </si>
  <si>
    <t>Polo museale della Calabria</t>
  </si>
  <si>
    <t>0.75431034482759</t>
  </si>
  <si>
    <t>0.56896551724138</t>
  </si>
  <si>
    <t>0.47706422018349</t>
  </si>
  <si>
    <t>Veneto</t>
  </si>
  <si>
    <t>Polo museale del Veneto</t>
  </si>
  <si>
    <t>0.43373493975904</t>
  </si>
  <si>
    <t>0.92168674698795</t>
  </si>
  <si>
    <t>Campania</t>
  </si>
  <si>
    <t>Biblioteca nazionale di Napoli - Vittorio Emanuele III</t>
  </si>
  <si>
    <t>0.89714285714286</t>
  </si>
  <si>
    <t>0.97714285714286</t>
  </si>
  <si>
    <t>0.26415094339623</t>
  </si>
  <si>
    <t>Sicilia</t>
  </si>
  <si>
    <t>Archivio di Stato di Messina</t>
  </si>
  <si>
    <t>Abruzzo</t>
  </si>
  <si>
    <t>Archivio di Stato di Chieti</t>
  </si>
  <si>
    <t>0.77777777777778</t>
  </si>
  <si>
    <t>0.22222222222222</t>
  </si>
  <si>
    <t>0.11111111111111</t>
  </si>
  <si>
    <t>0.33333333333333</t>
  </si>
  <si>
    <t>0.88888888888889</t>
  </si>
  <si>
    <t>0.55555555555556</t>
  </si>
  <si>
    <t>Soprintendenza archeologia, belle arti e paesaggio delle Marche</t>
  </si>
  <si>
    <t>0.59459459459459</t>
  </si>
  <si>
    <t>0.61428571428571</t>
  </si>
  <si>
    <t>0.67567567567568</t>
  </si>
  <si>
    <t>0.82857142857143</t>
  </si>
  <si>
    <t>Toscana</t>
  </si>
  <si>
    <t>Gallerie degli Uffizi</t>
  </si>
  <si>
    <t>0.51075268817204</t>
  </si>
  <si>
    <t>0.97175141242938</t>
  </si>
  <si>
    <t>0.61290322580645</t>
  </si>
  <si>
    <t>0.5225988700565</t>
  </si>
  <si>
    <t>Soprintendenza archeologia, belle arti e paesaggio per le province di Frosinone, Latina e Rieti</t>
  </si>
  <si>
    <t>0.55769230769231</t>
  </si>
  <si>
    <t>Soprintendenza archeologia, belle arti e paesaggio per l’area metropolitana di Roma, la provincia di Viterbo e l’Etruria meridionale</t>
  </si>
  <si>
    <t>0.25954198473282</t>
  </si>
  <si>
    <t>0.85365853658537</t>
  </si>
  <si>
    <t>Friuli-Venezia Giulia</t>
  </si>
  <si>
    <t>Museo storico e il Parco del Castello di Miramare</t>
  </si>
  <si>
    <t>0.34210526315789</t>
  </si>
  <si>
    <t>0.38461538461538</t>
  </si>
  <si>
    <t>Lombardia</t>
  </si>
  <si>
    <t>Archivio di Stato di Cremona</t>
  </si>
  <si>
    <t>Biblioteca nazionale centrale di Firenze</t>
  </si>
  <si>
    <t>0.60283687943262</t>
  </si>
  <si>
    <t>0.4344262295082</t>
  </si>
  <si>
    <t>0.25531914893617</t>
  </si>
  <si>
    <t>0.22131147540984</t>
  </si>
  <si>
    <t>0.85815602836879</t>
  </si>
  <si>
    <t>0.65573770491803</t>
  </si>
  <si>
    <t>Soprintendenza archeologia, belle arti e paesaggio per le province di Lucca e Massa Carrara</t>
  </si>
  <si>
    <t>0.19230769230769</t>
  </si>
  <si>
    <t>0.88461538461538</t>
  </si>
  <si>
    <t>0.53846153846154</t>
  </si>
  <si>
    <t>Archivio di Stato di Brindisi</t>
  </si>
  <si>
    <t>0.071428571428571</t>
  </si>
  <si>
    <t>Trentino-Alto Adige</t>
  </si>
  <si>
    <t>Archivio di Stato di Trento</t>
  </si>
  <si>
    <t>1.2</t>
  </si>
  <si>
    <t>0.85714285714286</t>
  </si>
  <si>
    <t>Biblioteca nazionale di Bari</t>
  </si>
  <si>
    <t>0.26666666666667</t>
  </si>
  <si>
    <t>0.60714285714286</t>
  </si>
  <si>
    <t>Soprintendenza Archeologia, belle arti e paesaggio per l’area metropolitana di Venezia e le province di Belluno, Padova e Treviso</t>
  </si>
  <si>
    <t>0.30232558139535</t>
  </si>
  <si>
    <t>0.2875</t>
  </si>
  <si>
    <t>0.4875</t>
  </si>
  <si>
    <t>0.775</t>
  </si>
  <si>
    <t>Sardegna</t>
  </si>
  <si>
    <t>Polo museale della Sardegna</t>
  </si>
  <si>
    <t>0.84076433121019</t>
  </si>
  <si>
    <t>0.98064516129032</t>
  </si>
  <si>
    <t>Reggia di Caserta</t>
  </si>
  <si>
    <t>0.82233502538071</t>
  </si>
  <si>
    <t>0.58031088082902</t>
  </si>
  <si>
    <t>0.50761421319797</t>
  </si>
  <si>
    <t>0.13471502590674</t>
  </si>
  <si>
    <t>0.71502590673575</t>
  </si>
  <si>
    <t>Soprintendenza archeologia, belle arti e paesaggio per la città metropolitana di Cagliari e le province di Oristano, Medio Campidano, Carbonia-Iglesias e Ogliastra</t>
  </si>
  <si>
    <t>0.46017699115044</t>
  </si>
  <si>
    <t>0.43518518518519</t>
  </si>
  <si>
    <t>0.76106194690265</t>
  </si>
  <si>
    <t>Umbria</t>
  </si>
  <si>
    <t>Archivio di Stato di Perugia</t>
  </si>
  <si>
    <t>Archivio di Stato di Siena</t>
  </si>
  <si>
    <t>0.41176470588235</t>
  </si>
  <si>
    <t>0.58823529411765</t>
  </si>
  <si>
    <t>0.78571428571429</t>
  </si>
  <si>
    <t>Soprintendenza archeologia, belle arti e paesaggio per le province di Sassari, Olbia-Tempio e Nuoro</t>
  </si>
  <si>
    <t>0.84166666666667</t>
  </si>
  <si>
    <t>0.28571428571429</t>
  </si>
  <si>
    <t>0.60833333333333</t>
  </si>
  <si>
    <t>0.14285714285714</t>
  </si>
  <si>
    <t>1.45</t>
  </si>
  <si>
    <t>0.42857142857143</t>
  </si>
  <si>
    <t>Archivio di Stato di Torino</t>
  </si>
  <si>
    <t>0.74468085106383</t>
  </si>
  <si>
    <t>0.40909090909091</t>
  </si>
  <si>
    <t>0.68085106382979</t>
  </si>
  <si>
    <t>Parco archeologico di Ercolano</t>
  </si>
  <si>
    <t>0.98148148148148</t>
  </si>
  <si>
    <t>0.41379310344828</t>
  </si>
  <si>
    <t>0.75925925925926</t>
  </si>
  <si>
    <t>0.25862068965517</t>
  </si>
  <si>
    <t>0.67241379310345</t>
  </si>
  <si>
    <t>Polo museale della Toscana</t>
  </si>
  <si>
    <t>0.92022792022792</t>
  </si>
  <si>
    <t>0.88392857142857</t>
  </si>
  <si>
    <t>0.87749287749288</t>
  </si>
  <si>
    <t>Museo Nazionale Etrusco di Villa Giulia</t>
  </si>
  <si>
    <t>0.13114754098361</t>
  </si>
  <si>
    <t>Soprintendenza archivistica del Friuli Venezia Giulia</t>
  </si>
  <si>
    <t>2.3</t>
  </si>
  <si>
    <t>0.5</t>
  </si>
  <si>
    <t>Soprintendenza archeologia, belle arti e paesaggio per le province di Brindisi, Lecce e Taranto</t>
  </si>
  <si>
    <t>0.15789473684211</t>
  </si>
  <si>
    <t>0.34545454545455</t>
  </si>
  <si>
    <t>1.7</t>
  </si>
  <si>
    <t>Liguria</t>
  </si>
  <si>
    <t>Biblioteca universitaria di Genova</t>
  </si>
  <si>
    <t>0.86363636363636</t>
  </si>
  <si>
    <t>Biblioteca universitaria di Padova</t>
  </si>
  <si>
    <t>0.825</t>
  </si>
  <si>
    <t>0.275</t>
  </si>
  <si>
    <t>0.92105263157895</t>
  </si>
  <si>
    <t>1.1</t>
  </si>
  <si>
    <t>Direzione generale Archeologia, Belle Arti e Paesaggio</t>
  </si>
  <si>
    <t>0.42408376963351</t>
  </si>
  <si>
    <t>0.40414507772021</t>
  </si>
  <si>
    <t>Soprintendenza archeologia, belle arti e paesaggio per le province di Cremona, Lodi e Mantova</t>
  </si>
  <si>
    <t>Archivio di Stato di Macerata</t>
  </si>
  <si>
    <t>0.083333333333333</t>
  </si>
  <si>
    <t>Direzione generale Bilancio</t>
  </si>
  <si>
    <t>0.91525423728814</t>
  </si>
  <si>
    <t>Emilia-Romagna</t>
  </si>
  <si>
    <t>Segretariato regionale del MIBACT per l'Emilia Romagna</t>
  </si>
  <si>
    <t>0.078947368421053</t>
  </si>
  <si>
    <t>0.7027027027027</t>
  </si>
  <si>
    <t>0.23684210526316</t>
  </si>
  <si>
    <t>0.027027027027027</t>
  </si>
  <si>
    <t>0.31578947368421</t>
  </si>
  <si>
    <t>0.72972972972973</t>
  </si>
  <si>
    <t>1.44</t>
  </si>
  <si>
    <t>Polo museale del Piemonte</t>
  </si>
  <si>
    <t>0.28421052631579</t>
  </si>
  <si>
    <t>0.44444444444444</t>
  </si>
  <si>
    <t>Istituto centrale per il catalogo unico delle biblioteche italiane e per le informazioni bibliografiche</t>
  </si>
  <si>
    <t>0.25925925925926</t>
  </si>
  <si>
    <t>Biblioteca nazionale di Torino</t>
  </si>
  <si>
    <t>2.6</t>
  </si>
  <si>
    <t>Archivio di Stato di Catanzaro</t>
  </si>
  <si>
    <t>0.17391304347826</t>
  </si>
  <si>
    <t>0.043478260869565</t>
  </si>
  <si>
    <t>Soprintendenza archeologia, belle arti e paesaggio per il Comune di Venezia e Laguna</t>
  </si>
  <si>
    <t>0.38297872340426</t>
  </si>
  <si>
    <t>0.75555555555556</t>
  </si>
  <si>
    <t>Archivio di Stato di Cosenza</t>
  </si>
  <si>
    <t>0.83582089552239</t>
  </si>
  <si>
    <t>Direzione generale Organizzazione</t>
  </si>
  <si>
    <t>0.87974683544304</t>
  </si>
  <si>
    <t>0.76595744680851</t>
  </si>
  <si>
    <t>Segretariato regionale del MIBACT per la Liguria</t>
  </si>
  <si>
    <t>0.64</t>
  </si>
  <si>
    <t>0.52</t>
  </si>
  <si>
    <t>1.16</t>
  </si>
  <si>
    <t>2.52</t>
  </si>
  <si>
    <t>Archivio di Stato di Rieti</t>
  </si>
  <si>
    <t>0.60869565217391</t>
  </si>
  <si>
    <t>0.57142857142857</t>
  </si>
  <si>
    <t>Segretariato regionale del MIBACT per il Piemonte</t>
  </si>
  <si>
    <t>0.037037037037037</t>
  </si>
  <si>
    <t>0.28</t>
  </si>
  <si>
    <t>0.51851851851852</t>
  </si>
  <si>
    <t>0.76</t>
  </si>
  <si>
    <t>1.04</t>
  </si>
  <si>
    <t>Gallerie Nazionali d’arte antica di Roma</t>
  </si>
  <si>
    <t>0.93150684931507</t>
  </si>
  <si>
    <t>Archivio di Stato di Salerno</t>
  </si>
  <si>
    <t>0.78260869565217</t>
  </si>
  <si>
    <t>1.8</t>
  </si>
  <si>
    <t>0.43478260869565</t>
  </si>
  <si>
    <t>0.2</t>
  </si>
  <si>
    <t>Basilicata</t>
  </si>
  <si>
    <t>Polo museale della Basilicata</t>
  </si>
  <si>
    <t>0.35828877005348</t>
  </si>
  <si>
    <t>0.79885057471264</t>
  </si>
  <si>
    <t>Soprintendenza archeologia, belle arti e paesaggio per le province di Salerno e Avellino</t>
  </si>
  <si>
    <t>0.52014652014652</t>
  </si>
  <si>
    <t>0.65470852017937</t>
  </si>
  <si>
    <t>Soprintendenza archeologia, belle arti e paesaggio per la città metropolitana di Firenze e le province di Pistoia e Prato</t>
  </si>
  <si>
    <t>0.48</t>
  </si>
  <si>
    <t>0.46</t>
  </si>
  <si>
    <t>0.74226804123711</t>
  </si>
  <si>
    <t>0.94</t>
  </si>
  <si>
    <t>Biblioteca Medicea Laurenziana di Firenze</t>
  </si>
  <si>
    <t>2.05</t>
  </si>
  <si>
    <t>0.15</t>
  </si>
  <si>
    <t>2.2</t>
  </si>
  <si>
    <t>Soprintendenza archivistica e bibliografica dell'Abruzzo e del Molise</t>
  </si>
  <si>
    <t>0.60526315789474</t>
  </si>
  <si>
    <t>0.25714285714286</t>
  </si>
  <si>
    <t>Soprintendenza archeologia, belle arti e paesaggio dell'Abruzzo con esclusione della città de l'Aquila</t>
  </si>
  <si>
    <t>0.64150943396226</t>
  </si>
  <si>
    <t>0.90344827586207</t>
  </si>
  <si>
    <t>0.72955974842767</t>
  </si>
  <si>
    <t>0.59310344827586</t>
  </si>
  <si>
    <t>Istituto centrale per la grafica</t>
  </si>
  <si>
    <t>Opificio delle pietre dure</t>
  </si>
  <si>
    <t>0.64545454545455</t>
  </si>
  <si>
    <t>0.48888888888889</t>
  </si>
  <si>
    <t>0.90909090909091</t>
  </si>
  <si>
    <t>Istituto centrale per il restauro e la conservazione del patrimonio archivistico e librario</t>
  </si>
  <si>
    <t>0.4</t>
  </si>
  <si>
    <t>0.84444444444444</t>
  </si>
  <si>
    <t>1.4</t>
  </si>
  <si>
    <t>Soprintendenza archeologia, belle arti e paesaggio per le province di Catanzaro, Cosenza e Crotone</t>
  </si>
  <si>
    <t>0.35766423357664</t>
  </si>
  <si>
    <t>0.31818181818182</t>
  </si>
  <si>
    <t>0.21897810218978</t>
  </si>
  <si>
    <t>0.57664233576642</t>
  </si>
  <si>
    <t>Biblioteca Casanatense di Roma</t>
  </si>
  <si>
    <t>1.25</t>
  </si>
  <si>
    <t>2.25</t>
  </si>
  <si>
    <t>Archivio di Stato di Teramo</t>
  </si>
  <si>
    <t>0.20689655172414</t>
  </si>
  <si>
    <t>Molise</t>
  </si>
  <si>
    <t>Archivio di Stato di Isernia</t>
  </si>
  <si>
    <t>3.4</t>
  </si>
  <si>
    <t>0.36842105263158</t>
  </si>
  <si>
    <t>3.8</t>
  </si>
  <si>
    <t>Archivio di Stato di Treviso</t>
  </si>
  <si>
    <t>0.66666666666667</t>
  </si>
  <si>
    <t>Archivio di Stato di Padova</t>
  </si>
  <si>
    <t>0.13333333333333</t>
  </si>
  <si>
    <t>0.17647058823529</t>
  </si>
  <si>
    <t>Soprintendenza archivistica e bibliografica dell'Umbria e delle Marche</t>
  </si>
  <si>
    <t>0.12903225806452</t>
  </si>
  <si>
    <t>0.1875</t>
  </si>
  <si>
    <t>Archivio di Stato di Ravenna</t>
  </si>
  <si>
    <t>0.3</t>
  </si>
  <si>
    <t>Segretariato regionale del MIBACT per il Lazio</t>
  </si>
  <si>
    <t>0.51612903225806</t>
  </si>
  <si>
    <t>Polo museale dell’Abruzzo</t>
  </si>
  <si>
    <t>0.86734693877551</t>
  </si>
  <si>
    <t>Galleria Borghese</t>
  </si>
  <si>
    <t>Archivio di Stato di Arezzo</t>
  </si>
  <si>
    <t>0.6</t>
  </si>
  <si>
    <t>Archivio centrale dello Stato</t>
  </si>
  <si>
    <t>0.55284552845528</t>
  </si>
  <si>
    <t>Biblioteca Vallicelliana di roma</t>
  </si>
  <si>
    <t>0.18181818181818</t>
  </si>
  <si>
    <t>0.1</t>
  </si>
  <si>
    <t>0.27272727272727</t>
  </si>
  <si>
    <t>0.45454545454545</t>
  </si>
  <si>
    <t>Parco Archeologico di Pompei</t>
  </si>
  <si>
    <t>0.68543046357616</t>
  </si>
  <si>
    <t>0.81597222222222</t>
  </si>
  <si>
    <t>0.59933774834437</t>
  </si>
  <si>
    <t>Archivio di Stato di Gorizia</t>
  </si>
  <si>
    <t>Soprintendenza archivistica della Sicilia-Archivio di Stato di Palermo</t>
  </si>
  <si>
    <t>Archivio di Stato di Mantova</t>
  </si>
  <si>
    <t>Soprintendenza archeologia, belle arti e paesaggio per la città metropolitana di Torino</t>
  </si>
  <si>
    <t>0.27551020408163</t>
  </si>
  <si>
    <t>0.18888888888889</t>
  </si>
  <si>
    <t>0.72448979591837</t>
  </si>
  <si>
    <t>0.38888888888889</t>
  </si>
  <si>
    <t>0.57777777777778</t>
  </si>
  <si>
    <t>Polo museale del Friuli Venezia Giulia</t>
  </si>
  <si>
    <t>0.55737704918033</t>
  </si>
  <si>
    <t>0.63793103448276</t>
  </si>
  <si>
    <t>0.50819672131148</t>
  </si>
  <si>
    <t>0.36206896551724</t>
  </si>
  <si>
    <t>Soprintendenza archeologia, belle arti e paesaggio per le province di Caserta e Benevento</t>
  </si>
  <si>
    <t>0.69172932330827</t>
  </si>
  <si>
    <t>0.2991452991453</t>
  </si>
  <si>
    <t>0.85470085470085</t>
  </si>
  <si>
    <t>Istituto centrale per gli archivi</t>
  </si>
  <si>
    <t>0.375</t>
  </si>
  <si>
    <t>1.5</t>
  </si>
  <si>
    <t>Soprintendenza archeologia, belle arti e paesaggio dell’Umbria</t>
  </si>
  <si>
    <t>0.97435897435897</t>
  </si>
  <si>
    <t>Segretariato regionale del MIBACT per le Marche</t>
  </si>
  <si>
    <t>0.1304347826087</t>
  </si>
  <si>
    <t>1.12</t>
  </si>
  <si>
    <t>1.52</t>
  </si>
  <si>
    <t>0.73913043478261</t>
  </si>
  <si>
    <t>Soprintendenza archeologia, belle arti e paesaggio per l’area metropolitana di Napoli</t>
  </si>
  <si>
    <t>0.78688524590164</t>
  </si>
  <si>
    <t>0.24590163934426</t>
  </si>
  <si>
    <t>0.54237288135593</t>
  </si>
  <si>
    <t>Istituto centrale per il catalogo e la documentazione</t>
  </si>
  <si>
    <t>0.25490196078431</t>
  </si>
  <si>
    <t>0.79245283018868</t>
  </si>
  <si>
    <t>0.84313725490196</t>
  </si>
  <si>
    <t>Centro per il libro e la lettura</t>
  </si>
  <si>
    <t>0.16666666666667</t>
  </si>
  <si>
    <t>Soprintendenza archeologia, belle arti e paesaggio per le province di Ravenna, Forlì-Cesena e Rimini</t>
  </si>
  <si>
    <t>0.27083333333333</t>
  </si>
  <si>
    <t>0.020408163265306</t>
  </si>
  <si>
    <t>0.64583333333333</t>
  </si>
  <si>
    <t>0.55102040816327</t>
  </si>
  <si>
    <t>0.91666666666667</t>
  </si>
  <si>
    <t>Soprintendenza archeologia, belle arti e paesaggio del Friuli Venezia Giulia</t>
  </si>
  <si>
    <t>0.74242424242424</t>
  </si>
  <si>
    <t>0.32786885245902</t>
  </si>
  <si>
    <t>0.77272727272727</t>
  </si>
  <si>
    <t>0.83606557377049</t>
  </si>
  <si>
    <t>Archivio di Stato di Ferrara</t>
  </si>
  <si>
    <t>0.54545454545455</t>
  </si>
  <si>
    <t>Soprintendenza archeologia, belle arti e paesaggio per le province di Como, Lecco, Monza-Brianza, Pavia, Sondrio e Varese</t>
  </si>
  <si>
    <t>0.55263157894737</t>
  </si>
  <si>
    <t>0.10869565217391</t>
  </si>
  <si>
    <t>0.34782608695652</t>
  </si>
  <si>
    <t>0.45652173913043</t>
  </si>
  <si>
    <t>Soprintendenza archeologia, belle arti e paesaggio per la città metropolitana di Bari</t>
  </si>
  <si>
    <t>0.50588235294118</t>
  </si>
  <si>
    <t>Biblioteca Marucelliana di Firenze</t>
  </si>
  <si>
    <t>0.25</t>
  </si>
  <si>
    <t>0.75</t>
  </si>
  <si>
    <t>Archivio di Stato di Napoli</t>
  </si>
  <si>
    <t>0.13953488372093</t>
  </si>
  <si>
    <t>0.63636363636364</t>
  </si>
  <si>
    <t>Biblioteca universitaria di Pavia</t>
  </si>
  <si>
    <t>0.48275862068966</t>
  </si>
  <si>
    <t>0.68965517241379</t>
  </si>
  <si>
    <t>Musei Reali di Torino</t>
  </si>
  <si>
    <t>0.86029411764706</t>
  </si>
  <si>
    <t>0.87786259541985</t>
  </si>
  <si>
    <t>0.90441176470588</t>
  </si>
  <si>
    <t>Palazzo Ducale di Mantova</t>
  </si>
  <si>
    <t>0.89655172413793</t>
  </si>
  <si>
    <t>0.3469387755102</t>
  </si>
  <si>
    <t>0.77011494252874</t>
  </si>
  <si>
    <t>0.56122448979592</t>
  </si>
  <si>
    <t>0.90816326530612</t>
  </si>
  <si>
    <t>Segretariato regionale del MIBACT per la Campania</t>
  </si>
  <si>
    <t>0.05</t>
  </si>
  <si>
    <t>0.36111111111111</t>
  </si>
  <si>
    <t>0.80555555555556</t>
  </si>
  <si>
    <t>Soprintendenza archeologia, belle arti e paesaggio della Basilicata</t>
  </si>
  <si>
    <t>0.49738219895288</t>
  </si>
  <si>
    <t>0.6551724137931</t>
  </si>
  <si>
    <t>0.91379310344828</t>
  </si>
  <si>
    <t>Direzione generale Cinema</t>
  </si>
  <si>
    <t>0.11392405063291</t>
  </si>
  <si>
    <t>0.69736842105263</t>
  </si>
  <si>
    <t>Direzione generale Spettacolo</t>
  </si>
  <si>
    <t>0.39344262295082</t>
  </si>
  <si>
    <t>Palazzo Reale di Genova</t>
  </si>
  <si>
    <t>0.76470588235294</t>
  </si>
  <si>
    <t>Archivio di Stato di Caserta</t>
  </si>
  <si>
    <t>0.066666666666667</t>
  </si>
  <si>
    <t>Soprintendenza archivistica e bibliografica del Piemonte e della Valle d'Aosta</t>
  </si>
  <si>
    <t>0.47368421052632</t>
  </si>
  <si>
    <t>0.68421052631579</t>
  </si>
  <si>
    <t>0.78947368421053</t>
  </si>
  <si>
    <t>Biblioteca Angelica di Roma</t>
  </si>
  <si>
    <t>0.95</t>
  </si>
  <si>
    <t>0.35</t>
  </si>
  <si>
    <t>1.3</t>
  </si>
  <si>
    <t>Soprintendenza archeologia, belle arti e paesaggio per la città metropolitana di Reggio Calabria e la provincia di Vibo Valentia</t>
  </si>
  <si>
    <t>Archivio di Stato di Oristano</t>
  </si>
  <si>
    <t>Direzione generale Educazione e Ricerca</t>
  </si>
  <si>
    <t>0.39285714285714</t>
  </si>
  <si>
    <t>Polo museale dell'Umbria</t>
  </si>
  <si>
    <t>0.3859649122807</t>
  </si>
  <si>
    <t>0.62745098039216</t>
  </si>
  <si>
    <t>Archivio di Stato di Trieste</t>
  </si>
  <si>
    <t>Polo museale della Liguria</t>
  </si>
  <si>
    <t>0.37254901960784</t>
  </si>
  <si>
    <t>1.32</t>
  </si>
  <si>
    <t>0.70588235294118</t>
  </si>
  <si>
    <t>1.6</t>
  </si>
  <si>
    <t>Segretariato regionale del MIBACT per la Toscana</t>
  </si>
  <si>
    <t>0.84210526315789</t>
  </si>
  <si>
    <t>0.86111111111111</t>
  </si>
  <si>
    <t>Soprintendenza archeologia, belle arti e paesaggio per le province di Pisa e Livorno</t>
  </si>
  <si>
    <t>0.17307692307692</t>
  </si>
  <si>
    <t>0.26923076923077</t>
  </si>
  <si>
    <t>0.43859649122807</t>
  </si>
  <si>
    <t>0.44230769230769</t>
  </si>
  <si>
    <t>Parco archeologico dei Campi Flegrei</t>
  </si>
  <si>
    <t>0.93478260869565</t>
  </si>
  <si>
    <t>0.3695652173913</t>
  </si>
  <si>
    <t>0.57894736842105</t>
  </si>
  <si>
    <t>Parco archeologico di Paestum</t>
  </si>
  <si>
    <t>0.20987654320988</t>
  </si>
  <si>
    <t>0.17142857142857</t>
  </si>
  <si>
    <t>0.74074074074074</t>
  </si>
  <si>
    <t>0.62857142857143</t>
  </si>
  <si>
    <t>0.95061728395062</t>
  </si>
  <si>
    <t>0.8</t>
  </si>
  <si>
    <t>Museo delle Civiltà</t>
  </si>
  <si>
    <t>0.97590361445783</t>
  </si>
  <si>
    <t>0.34831460674157</t>
  </si>
  <si>
    <t>0.51685393258427</t>
  </si>
  <si>
    <t>0.86516853932584</t>
  </si>
  <si>
    <t>Archivio di Stato di Udine</t>
  </si>
  <si>
    <t>0.58333333333333</t>
  </si>
  <si>
    <t>Archivio di Stato di Terni</t>
  </si>
  <si>
    <t>1.15</t>
  </si>
  <si>
    <t>0.7</t>
  </si>
  <si>
    <t>1.85</t>
  </si>
  <si>
    <t>Archivio di Stato di Benevento</t>
  </si>
  <si>
    <t>0.43333333333333</t>
  </si>
  <si>
    <t>1.76</t>
  </si>
  <si>
    <t>0.84</t>
  </si>
  <si>
    <t>Archivio di Stato di Ancona</t>
  </si>
  <si>
    <t>0.73333333333333</t>
  </si>
  <si>
    <t>Segretariato generale</t>
  </si>
  <si>
    <t>0.23076923076923</t>
  </si>
  <si>
    <t>0.050632911392405</t>
  </si>
  <si>
    <t>0.30379746835443</t>
  </si>
  <si>
    <t>0.35443037974684</t>
  </si>
  <si>
    <t>Segretariato regionale del MIBACT per la Puglia</t>
  </si>
  <si>
    <t>0.88571428571429</t>
  </si>
  <si>
    <t>0.12121212121212</t>
  </si>
  <si>
    <t>Archivio di Stato di Avellino</t>
  </si>
  <si>
    <t>0.42307692307692</t>
  </si>
  <si>
    <t>0.29166666666667</t>
  </si>
  <si>
    <t>0.96153846153846</t>
  </si>
  <si>
    <t>Soprintendenza archeologia, belle arti e paesaggio per le province di Siena, Grosseto e Arezzo</t>
  </si>
  <si>
    <t>0.13513513513514</t>
  </si>
  <si>
    <t>0.2625</t>
  </si>
  <si>
    <t>0.14864864864865</t>
  </si>
  <si>
    <t>0.28378378378378</t>
  </si>
  <si>
    <t>Parco archeologico di Ostia antica</t>
  </si>
  <si>
    <t>Segretariato regionale del MIBACT per il Friuli Venezia Giulia</t>
  </si>
  <si>
    <t>0.0625</t>
  </si>
  <si>
    <t>Soprintendenza archeologia, belle arti e paesaggio per la città metropolitana di Bologna e le province di Modena, Reggio Emilia e Ferrara</t>
  </si>
  <si>
    <t>0.48148148148148</t>
  </si>
  <si>
    <t>0.51807228915663</t>
  </si>
  <si>
    <t>0.37037037037037</t>
  </si>
  <si>
    <t>0.85185185185185</t>
  </si>
  <si>
    <t>Soprintendenza archeologia, belle arti e paesaggio per le province di Alessandria, Asti e Cuneo</t>
  </si>
  <si>
    <t>0.81818181818182</t>
  </si>
  <si>
    <t>Archivio di Stato di Vicenza</t>
  </si>
  <si>
    <t>13.2</t>
  </si>
  <si>
    <t>Soprintendenza archeologia, belle arti e paesaggio per le province di Barletta-Andria-Trani e Foggia</t>
  </si>
  <si>
    <t>0.39393939393939</t>
  </si>
  <si>
    <t>2.8</t>
  </si>
  <si>
    <t>Soprintendenza archivistica e bibliografica della Campania</t>
  </si>
  <si>
    <t>0.095238095238095</t>
  </si>
  <si>
    <t>0.38095238095238</t>
  </si>
  <si>
    <t>0.47619047619048</t>
  </si>
  <si>
    <t>Soprintendenza archeologia,belle arti e paesaggio per il comune di Napoli</t>
  </si>
  <si>
    <t>Soprintendenza archeologia, belle arti e paesaggio per le province di Parma e Piacenza</t>
  </si>
  <si>
    <t>0.32352941176471</t>
  </si>
  <si>
    <t>0.38235294117647</t>
  </si>
  <si>
    <t>0.15625</t>
  </si>
  <si>
    <t>Polo museale del Molise</t>
  </si>
  <si>
    <t>1.00</t>
  </si>
  <si>
    <t>2.00</t>
  </si>
  <si>
    <t>0.00</t>
  </si>
  <si>
    <t>0.4375</t>
  </si>
  <si>
    <t>0.93055555555556</t>
  </si>
  <si>
    <t>0.40625</t>
  </si>
  <si>
    <t>0.84375</t>
  </si>
  <si>
    <t>Biblioteca Marciana di Venezia</t>
  </si>
  <si>
    <t>0.46808510638298</t>
  </si>
  <si>
    <t>Biblioteca nazionale di Cosenza</t>
  </si>
  <si>
    <t>Archivio di Stato di Firenze</t>
  </si>
  <si>
    <t>0.22448979591837</t>
  </si>
  <si>
    <t>0.91111111111111</t>
  </si>
  <si>
    <t>0.53333333333333</t>
  </si>
  <si>
    <t>Istituto centrale per la demoetnoantropologia</t>
  </si>
  <si>
    <t>0.27777777777778</t>
  </si>
  <si>
    <t>0.94444444444444</t>
  </si>
  <si>
    <t>Biblioteca nazionale centrale di Roma</t>
  </si>
  <si>
    <t>0.88524590163934</t>
  </si>
  <si>
    <t>0.76331360946746</t>
  </si>
  <si>
    <t>Archivio di Stato di Siracusa</t>
  </si>
  <si>
    <t>0.45</t>
  </si>
  <si>
    <t>0.6875</t>
  </si>
  <si>
    <t>Biblioteca Riccardiana di Firenze</t>
  </si>
  <si>
    <t>0.15384615384615</t>
  </si>
  <si>
    <t>0.36363636363636</t>
  </si>
  <si>
    <t>Archivio di Stato di Roma</t>
  </si>
  <si>
    <t>0.59090909090909</t>
  </si>
  <si>
    <t>Archivio di Stato di Potenza</t>
  </si>
  <si>
    <t>Biblioteca statale di Lucca</t>
  </si>
  <si>
    <t>0.46666666666667</t>
  </si>
  <si>
    <t>Complesso momunentale della Pilotta</t>
  </si>
  <si>
    <t>0.36619718309859</t>
  </si>
  <si>
    <t>0.58064516129032</t>
  </si>
  <si>
    <t>0.73239436619718</t>
  </si>
  <si>
    <t>0.41935483870968</t>
  </si>
  <si>
    <t>Archivio di Stato di Parma</t>
  </si>
  <si>
    <t>0.65</t>
  </si>
  <si>
    <t>1.95</t>
  </si>
  <si>
    <t>Archivio di Stato di Agrigento</t>
  </si>
  <si>
    <t>0.48648648648649</t>
  </si>
  <si>
    <t>0.72222222222222</t>
  </si>
  <si>
    <t>Archivio di Stato di Reggio Calabria</t>
  </si>
  <si>
    <t>0.92</t>
  </si>
  <si>
    <t>2.92</t>
  </si>
  <si>
    <t>Archivio di Stato di Varese</t>
  </si>
  <si>
    <t>Museo Nazionale del Bargello</t>
  </si>
  <si>
    <t>0.72463768115942</t>
  </si>
  <si>
    <t>0.03030303030303</t>
  </si>
  <si>
    <t>0.89393939393939</t>
  </si>
  <si>
    <t>Archivio di Stato di Imperia</t>
  </si>
  <si>
    <t>Biblioteca del monumento nazionale di Casamari</t>
  </si>
  <si>
    <t>Archivio di Stato di Bergamo</t>
  </si>
  <si>
    <t>2.4</t>
  </si>
  <si>
    <t>Soprintendenza archivistica e bibliografica del Veneto e del Trentino Alto Adige</t>
  </si>
  <si>
    <t>Archivio di Stato di Catania</t>
  </si>
  <si>
    <t>0.35483870967742</t>
  </si>
  <si>
    <t>0.7741935483871</t>
  </si>
  <si>
    <t>Soprintendenza archeologia, belle arti e paesaggio per la città metropolitana di Genova e le province di Imperia, La Spezia e Savona</t>
  </si>
  <si>
    <t>0.37837837837838</t>
  </si>
  <si>
    <t>0.32894736842105</t>
  </si>
  <si>
    <t>0.68918918918919</t>
  </si>
  <si>
    <t>0.80263157894737</t>
  </si>
  <si>
    <t>Biblioteca statale Stelio Crise di Trieste</t>
  </si>
  <si>
    <t>0.36</t>
  </si>
  <si>
    <t>0.72727272727273</t>
  </si>
  <si>
    <t>Archivio di Stato di Lecce</t>
  </si>
  <si>
    <t>0.24</t>
  </si>
  <si>
    <t>0.83333333333333</t>
  </si>
  <si>
    <t>Segretariato regionale del MIBACT per il Veneto</t>
  </si>
  <si>
    <t>0.30769230769231</t>
  </si>
  <si>
    <t>Villa Adriana e Villa d’Este</t>
  </si>
  <si>
    <t>0.9349593495935</t>
  </si>
  <si>
    <t>Archivio di Stato di Pescara</t>
  </si>
  <si>
    <t>Gallerie Estensi</t>
  </si>
  <si>
    <t>0.26086956521739</t>
  </si>
  <si>
    <t>0.54347826086957</t>
  </si>
  <si>
    <t>0.80434782608696</t>
  </si>
  <si>
    <t>Galleria dell’Accademia di Firenze</t>
  </si>
  <si>
    <t>0.87037037037037</t>
  </si>
  <si>
    <t>Archivio di Stato di Rovigo</t>
  </si>
  <si>
    <t>0.090909090909091</t>
  </si>
  <si>
    <t>Uffici di diretta collaborazione del Ministro</t>
  </si>
  <si>
    <t>0.42268041237113</t>
  </si>
  <si>
    <t>0.24752475247525</t>
  </si>
  <si>
    <t>Archivio di Stato di Savona</t>
  </si>
  <si>
    <t>3.3</t>
  </si>
  <si>
    <t>4.3</t>
  </si>
  <si>
    <t>Direzione generale Musei</t>
  </si>
  <si>
    <t>0.025641025641026</t>
  </si>
  <si>
    <t>Soprintendenza archivistica e bibliografica della Liguria</t>
  </si>
  <si>
    <t>0.076923076923077</t>
  </si>
  <si>
    <t>Archivio di Stato di Lucca</t>
  </si>
  <si>
    <t>0.21052631578947</t>
  </si>
  <si>
    <t>0.26315789473684</t>
  </si>
  <si>
    <t>Soprintendenza archeologia, belle arti e paesaggio del Molise</t>
  </si>
  <si>
    <t>0.20634920634921</t>
  </si>
  <si>
    <t>Archivio di Stato di Milano</t>
  </si>
  <si>
    <t>0.17857142857143</t>
  </si>
  <si>
    <t>0.32142857142857</t>
  </si>
  <si>
    <t>Galleria Nazionale dell'Umbria</t>
  </si>
  <si>
    <t>0.94029850746269</t>
  </si>
  <si>
    <t>0.92537313432836</t>
  </si>
  <si>
    <t>Archivio di Stato di Matera</t>
  </si>
  <si>
    <t>0.70833333333333</t>
  </si>
  <si>
    <t>Archivio di Stato di Taranto</t>
  </si>
  <si>
    <t>0.125</t>
  </si>
  <si>
    <t>Archivio di Stato di Cagliari</t>
  </si>
  <si>
    <t>Direzione generale Arte e Architettura Contemporanee e Periferie Urbane</t>
  </si>
  <si>
    <t>0.18518518518519</t>
  </si>
  <si>
    <t>0.81481481481481</t>
  </si>
  <si>
    <t>Biblioteca del monumento nazionale di Grottaferrata</t>
  </si>
  <si>
    <t>Museo Archeologico Nazionale di Taranto</t>
  </si>
  <si>
    <t>0.098039215686275</t>
  </si>
  <si>
    <t>0.88235294117647</t>
  </si>
  <si>
    <t>Segretariato regionale del MIBACT per il Molise</t>
  </si>
  <si>
    <t>Archivio di Stato di Viterbo</t>
  </si>
  <si>
    <t>0.76190476190476</t>
  </si>
  <si>
    <t>Archivio di Stato di Trapani</t>
  </si>
  <si>
    <t>Istituto superiore per la conservazione ed il restauro</t>
  </si>
  <si>
    <t>0.7112676056338</t>
  </si>
  <si>
    <t>0.57246376811594</t>
  </si>
  <si>
    <t>Archivio di Stato di Campobasso</t>
  </si>
  <si>
    <t>0.074074074074074</t>
  </si>
  <si>
    <t>0.7037037037037</t>
  </si>
  <si>
    <t>Archivio di Stato de L'Aquila</t>
  </si>
  <si>
    <t>0.44</t>
  </si>
  <si>
    <t>Archivio di Stato di Pistoia</t>
  </si>
  <si>
    <t>Archivio di Stato di La Spezia</t>
  </si>
  <si>
    <t>Segretariato regionale del MIBACT per l' Abruzzo</t>
  </si>
  <si>
    <t>0.20833333333333</t>
  </si>
  <si>
    <t>0.9047619047619</t>
  </si>
  <si>
    <t>0.41666666666667</t>
  </si>
  <si>
    <t>Archivio di Stato di Biella</t>
  </si>
  <si>
    <t>Soprintendenza archivistica e bibliografica dell'Emilia Romagna</t>
  </si>
  <si>
    <t>Archivio di Stato di Genova</t>
  </si>
  <si>
    <t>2.5</t>
  </si>
  <si>
    <t>Archivio di Stato di Ragusa</t>
  </si>
  <si>
    <t>Biblioteca statale Isontina di Gorizia</t>
  </si>
  <si>
    <t>0.16</t>
  </si>
  <si>
    <t>0.96</t>
  </si>
  <si>
    <t>Biblioteca universitaria di Sassari</t>
  </si>
  <si>
    <t>0.84615384615385</t>
  </si>
  <si>
    <t>Archivio di Stato di Rimini</t>
  </si>
  <si>
    <t>0.71428571428571</t>
  </si>
  <si>
    <t>Soprintendenza archivistica e bibliografica della Puglia e della Basilicata</t>
  </si>
  <si>
    <t>0.64285714285714</t>
  </si>
  <si>
    <t>Archivio di Stato di Livorno</t>
  </si>
  <si>
    <t>Soprintendenza archivistica della Sardegna</t>
  </si>
  <si>
    <t>Archivio di Stato di Venezia</t>
  </si>
  <si>
    <t>0.34285714285714</t>
  </si>
  <si>
    <t>3.6</t>
  </si>
  <si>
    <t>Soprintendenza archivistica e bibliografica della Lombardia</t>
  </si>
  <si>
    <t>Archivio di Stato di Forli'-Cesena</t>
  </si>
  <si>
    <t>0.055555555555556</t>
  </si>
  <si>
    <t>Archivio di Stato di Bologna</t>
  </si>
  <si>
    <t>0.19444444444444</t>
  </si>
  <si>
    <t>0.43589743589744</t>
  </si>
  <si>
    <t>0.47222222222222</t>
  </si>
  <si>
    <t>0.51282051282051</t>
  </si>
  <si>
    <t>Archivio di Stato di Verbania</t>
  </si>
  <si>
    <t>7.25</t>
  </si>
  <si>
    <t>Archivio di Stato di Pordenone</t>
  </si>
  <si>
    <t>0.9</t>
  </si>
  <si>
    <t>Soprintendenza archeologia, belle arti e paesaggio per le province di Bergamo e Brescia</t>
  </si>
  <si>
    <t>0.44186046511628</t>
  </si>
  <si>
    <t>Archivio di Stato di Vercelli</t>
  </si>
  <si>
    <t>Archivio di Stato di Belluno</t>
  </si>
  <si>
    <t>Istituto centrale per i beni sonori ed audiovisivi</t>
  </si>
  <si>
    <t>Archivio di Stato di Grosseto</t>
  </si>
  <si>
    <t>5.5</t>
  </si>
  <si>
    <t>Archivio di Stato di Reggio Emilia</t>
  </si>
  <si>
    <t>Archivio di Stato di Fermo</t>
  </si>
  <si>
    <t>Archivio di Stato di Ascoli Piceno</t>
  </si>
  <si>
    <t>3.5</t>
  </si>
  <si>
    <t>Archivio di Stato di Vibo Valentia</t>
  </si>
  <si>
    <t>Archivio di Stato di Pavia</t>
  </si>
  <si>
    <t>Segretariato regionale del MIBACT per la Basilicata</t>
  </si>
  <si>
    <t>0.56521739130435</t>
  </si>
  <si>
    <t>0.69565217391304</t>
  </si>
  <si>
    <t>Soprintendenza archeologia, belle arti e paesaggio per le province di Biella, Novara, Verbano-Cusio-Ossola e Vercelli</t>
  </si>
  <si>
    <t>Archivio di Stato di Alessandria</t>
  </si>
  <si>
    <t>Archivio di Stato di Nuoro</t>
  </si>
  <si>
    <t>Biblioteca statale "A.Baldini" di Roma</t>
  </si>
  <si>
    <t>0.35714285714286</t>
  </si>
  <si>
    <t>Archivio di Stato di Verona</t>
  </si>
  <si>
    <t>0.29411764705882</t>
  </si>
  <si>
    <t>Biblioteca nazionale di Potenza</t>
  </si>
  <si>
    <t>0.94594594594595</t>
  </si>
  <si>
    <t>0.35135135135135</t>
  </si>
  <si>
    <t>0.44117647058824</t>
  </si>
  <si>
    <t>Archivio di Stato di Sondrio</t>
  </si>
  <si>
    <t>Archivio di Stato di Como</t>
  </si>
  <si>
    <t>Soprintendenza archivistica e bibliografica della Toscana</t>
  </si>
  <si>
    <t>2.9</t>
  </si>
  <si>
    <t>Biblioteca universitaria di Pisa</t>
  </si>
  <si>
    <t>2.7</t>
  </si>
  <si>
    <t>Archivio di Stato di Prato</t>
  </si>
  <si>
    <t>Archivio di Stato di Pisa</t>
  </si>
  <si>
    <t>0.21428571428571</t>
  </si>
  <si>
    <t>0.92857142857143</t>
  </si>
  <si>
    <t>Archivio di Stato di Enna</t>
  </si>
  <si>
    <t>Archivio di Stato di Pesaro-Urbino</t>
  </si>
  <si>
    <t>0.75862068965517</t>
  </si>
  <si>
    <t>Archivio di Stato di Caltanissetta</t>
  </si>
  <si>
    <t>0.69230769230769</t>
  </si>
  <si>
    <t>Biblioteca del monumento nazionale di Montevergine</t>
  </si>
  <si>
    <t>0.11764705882353</t>
  </si>
  <si>
    <t>Archivio di Stato di Brescia</t>
  </si>
  <si>
    <t>Archivio di Stato di Sassari</t>
  </si>
  <si>
    <t>Archivio di Stato di Novara</t>
  </si>
  <si>
    <t>Segretariato regionale del MIBACT per l'Umbria</t>
  </si>
  <si>
    <t>0.015</t>
  </si>
  <si>
    <t>0.115</t>
  </si>
  <si>
    <t>Segretariato regionale del MIBACT per la Sardegna</t>
  </si>
  <si>
    <t>0.03448275862069</t>
  </si>
  <si>
    <t>0.80769230769231</t>
  </si>
  <si>
    <t>Biblioteca universitaria di Cagliari</t>
  </si>
  <si>
    <t>0.56410256410256</t>
  </si>
  <si>
    <t>0.46153846153846</t>
  </si>
  <si>
    <t>0.32432432432432</t>
  </si>
  <si>
    <t>Archivio di Stato di Modena</t>
  </si>
  <si>
    <t>0.058823529411765</t>
  </si>
  <si>
    <t>0.5625</t>
  </si>
  <si>
    <t>0.35294117647059</t>
  </si>
  <si>
    <t>Archivio di Stato di Frosinone</t>
  </si>
  <si>
    <t>0.73684210526316</t>
  </si>
  <si>
    <t>0.63157894736842</t>
  </si>
  <si>
    <t>Biblioteca medica statale di Roma</t>
  </si>
  <si>
    <t>0.61538461538462</t>
  </si>
  <si>
    <t>Soprintendenza archivistica e bibliografica della Calabria</t>
  </si>
  <si>
    <t>Archivio di Stato di Bolzano</t>
  </si>
  <si>
    <t>Abruzzo Totale</t>
  </si>
  <si>
    <t>Basilicata Totale</t>
  </si>
  <si>
    <t>Calabria Totale</t>
  </si>
  <si>
    <t>Campania Totale</t>
  </si>
  <si>
    <t>Emilia-Romagna Totale</t>
  </si>
  <si>
    <t>Friuli-Venezia Giulia Totale</t>
  </si>
  <si>
    <t>Lazio Totale</t>
  </si>
  <si>
    <t>Liguria Totale</t>
  </si>
  <si>
    <t>Lombardia Totale</t>
  </si>
  <si>
    <t>Marche Totale</t>
  </si>
  <si>
    <t>Molise Totale</t>
  </si>
  <si>
    <t>Piemonte Totale</t>
  </si>
  <si>
    <t>Puglia Totale</t>
  </si>
  <si>
    <t>Sardegna Totale</t>
  </si>
  <si>
    <t>Sicilia Totale</t>
  </si>
  <si>
    <t>Toscana Totale</t>
  </si>
  <si>
    <t>Trentino-Alto Adige Totale</t>
  </si>
  <si>
    <t>Umbria Totale</t>
  </si>
  <si>
    <t>Veneto Totale</t>
  </si>
  <si>
    <t>Totale complessivo</t>
  </si>
  <si>
    <t>MONITORAGGIO ASSENZE AGOSTO 2018-2019</t>
  </si>
  <si>
    <t>Istituto dirigenziale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</si>
</sst>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FF0000"/>
      <name val="Book Antiqua"/>
      <family val="1"/>
    </font>
    <font>
      <b/>
      <sz val="12"/>
      <color rgb="FFFF0000"/>
      <name val="Book Antiqua"/>
      <family val="1"/>
    </font>
    <font>
      <sz val="12"/>
      <color rgb="FFFF0000"/>
      <name val="Book Antiqua"/>
      <family val="1"/>
    </font>
    <font>
      <sz val="12"/>
      <color rgb="FF002060"/>
      <name val="Book Antiqua"/>
      <family val="1"/>
    </font>
    <font>
      <b/>
      <sz val="16"/>
      <color rgb="FFFF0000"/>
      <name val="Book Antiqua"/>
      <family val="1"/>
    </font>
    <font>
      <sz val="12"/>
      <color theme="4" tint="-0.499984740745262"/>
      <name val="Book Antiqua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9" fillId="34" borderId="10" xfId="0" applyFont="1" applyFill="1" applyBorder="1" applyAlignment="1">
      <alignment horizontal="center"/>
    </xf>
    <xf numFmtId="0" fontId="20" fillId="34" borderId="0" xfId="0" applyFont="1" applyFill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Fill="1" applyAlignment="1">
      <alignment horizontal="center"/>
    </xf>
    <xf numFmtId="0" fontId="22" fillId="33" borderId="10" xfId="0" applyFont="1" applyFill="1" applyBorder="1"/>
    <xf numFmtId="0" fontId="18" fillId="33" borderId="11" xfId="0" applyFont="1" applyFill="1" applyBorder="1"/>
    <xf numFmtId="0" fontId="18" fillId="33" borderId="10" xfId="0" applyFont="1" applyFill="1" applyBorder="1"/>
    <xf numFmtId="0" fontId="18" fillId="35" borderId="0" xfId="0" applyFont="1" applyFill="1" applyAlignment="1">
      <alignment horizontal="right"/>
    </xf>
    <xf numFmtId="0" fontId="18" fillId="35" borderId="0" xfId="0" applyFont="1" applyFill="1"/>
    <xf numFmtId="0" fontId="23" fillId="0" borderId="0" xfId="0" applyFont="1"/>
    <xf numFmtId="0" fontId="23" fillId="36" borderId="0" xfId="0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assi-di-assenza-agosto-2018-2019-1-2019-09-1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6"/>
  <sheetViews>
    <sheetView tabSelected="1" zoomScaleNormal="100" workbookViewId="0">
      <selection activeCell="B3" sqref="B3"/>
    </sheetView>
  </sheetViews>
  <sheetFormatPr defaultRowHeight="15" outlineLevelRow="2" x14ac:dyDescent="0.25"/>
  <cols>
    <col min="1" max="1" width="19.28515625" bestFit="1" customWidth="1"/>
    <col min="2" max="2" width="147.42578125" bestFit="1" customWidth="1"/>
    <col min="3" max="3" width="20.7109375" customWidth="1"/>
    <col min="4" max="4" width="55.85546875" bestFit="1" customWidth="1"/>
    <col min="5" max="5" width="53.7109375" bestFit="1" customWidth="1"/>
    <col min="6" max="7" width="73.42578125" bestFit="1" customWidth="1"/>
    <col min="8" max="9" width="57.5703125" bestFit="1" customWidth="1"/>
    <col min="10" max="11" width="77.7109375" bestFit="1" customWidth="1"/>
    <col min="12" max="13" width="43.28515625" bestFit="1" customWidth="1"/>
    <col min="14" max="15" width="71.28515625" bestFit="1" customWidth="1"/>
    <col min="16" max="17" width="91.28515625" bestFit="1" customWidth="1"/>
    <col min="18" max="19" width="75.5703125" bestFit="1" customWidth="1"/>
    <col min="20" max="21" width="78" bestFit="1" customWidth="1"/>
    <col min="22" max="23" width="54.7109375" bestFit="1" customWidth="1"/>
  </cols>
  <sheetData>
    <row r="1" spans="1:23" ht="30" customHeight="1" x14ac:dyDescent="0.35">
      <c r="B1" s="1" t="s">
        <v>751</v>
      </c>
      <c r="Q1" s="2"/>
      <c r="R1" s="2"/>
      <c r="S1" s="2"/>
      <c r="T1" s="2"/>
      <c r="U1" s="2"/>
      <c r="V1" s="2"/>
    </row>
    <row r="2" spans="1:23" s="4" customFormat="1" ht="30" customHeight="1" x14ac:dyDescent="0.3">
      <c r="A2" s="3" t="s">
        <v>0</v>
      </c>
      <c r="B2" s="3" t="s">
        <v>1</v>
      </c>
      <c r="C2" s="5" t="s">
        <v>752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</row>
    <row r="3" spans="1:23" s="16" customFormat="1" ht="15.75" outlineLevel="2" x14ac:dyDescent="0.25">
      <c r="A3" s="16" t="s">
        <v>61</v>
      </c>
      <c r="B3" s="16" t="s">
        <v>62</v>
      </c>
      <c r="C3" s="16" t="s">
        <v>24</v>
      </c>
      <c r="D3" s="16">
        <v>7</v>
      </c>
      <c r="E3" s="16">
        <v>2</v>
      </c>
      <c r="F3" s="16">
        <v>0</v>
      </c>
      <c r="G3" s="16">
        <v>0</v>
      </c>
      <c r="H3" s="16">
        <v>1</v>
      </c>
      <c r="I3" s="16">
        <v>3</v>
      </c>
      <c r="J3" s="16">
        <v>0</v>
      </c>
      <c r="K3" s="16">
        <v>3</v>
      </c>
      <c r="L3" s="16">
        <v>9</v>
      </c>
      <c r="M3" s="16">
        <v>9</v>
      </c>
      <c r="N3" s="16">
        <v>0</v>
      </c>
      <c r="O3" s="16">
        <v>0</v>
      </c>
      <c r="P3" s="16">
        <v>0</v>
      </c>
      <c r="Q3" s="16">
        <v>0</v>
      </c>
      <c r="R3" s="16" t="s">
        <v>63</v>
      </c>
      <c r="S3" s="16" t="s">
        <v>64</v>
      </c>
      <c r="T3" s="16" t="s">
        <v>65</v>
      </c>
      <c r="U3" s="16" t="s">
        <v>66</v>
      </c>
      <c r="V3" s="16" t="s">
        <v>67</v>
      </c>
      <c r="W3" s="16" t="s">
        <v>68</v>
      </c>
    </row>
    <row r="4" spans="1:23" s="16" customFormat="1" ht="15.75" outlineLevel="2" x14ac:dyDescent="0.25">
      <c r="A4" s="16" t="s">
        <v>61</v>
      </c>
      <c r="B4" s="16" t="s">
        <v>246</v>
      </c>
      <c r="C4" s="16" t="s">
        <v>33</v>
      </c>
      <c r="D4" s="16">
        <v>23</v>
      </c>
      <c r="E4" s="16">
        <v>9</v>
      </c>
      <c r="F4" s="16">
        <v>0</v>
      </c>
      <c r="G4" s="16">
        <v>0</v>
      </c>
      <c r="H4" s="16">
        <v>51</v>
      </c>
      <c r="I4" s="16">
        <v>58</v>
      </c>
      <c r="J4" s="16">
        <v>22</v>
      </c>
      <c r="K4" s="16">
        <v>27</v>
      </c>
      <c r="L4" s="16">
        <v>38</v>
      </c>
      <c r="M4" s="16">
        <v>35</v>
      </c>
      <c r="N4" s="16">
        <v>0</v>
      </c>
      <c r="O4" s="16">
        <v>0</v>
      </c>
      <c r="P4" s="16">
        <v>0</v>
      </c>
      <c r="Q4" s="16">
        <v>0</v>
      </c>
      <c r="R4" s="16" t="s">
        <v>247</v>
      </c>
      <c r="S4" s="16" t="s">
        <v>248</v>
      </c>
      <c r="T4" s="16">
        <v>13421052631579</v>
      </c>
      <c r="U4" s="16">
        <v>16571428571429</v>
      </c>
      <c r="V4" s="16">
        <v>19473684210526</v>
      </c>
      <c r="W4" s="16">
        <v>19142857142857</v>
      </c>
    </row>
    <row r="5" spans="1:23" s="16" customFormat="1" ht="15.75" outlineLevel="2" x14ac:dyDescent="0.25">
      <c r="A5" s="16" t="s">
        <v>61</v>
      </c>
      <c r="B5" s="16" t="s">
        <v>249</v>
      </c>
      <c r="C5" s="16" t="s">
        <v>33</v>
      </c>
      <c r="D5" s="16">
        <v>102</v>
      </c>
      <c r="E5" s="16">
        <v>131</v>
      </c>
      <c r="F5" s="16">
        <v>4</v>
      </c>
      <c r="G5" s="16">
        <v>4</v>
      </c>
      <c r="H5" s="16">
        <v>116</v>
      </c>
      <c r="I5" s="16">
        <v>86</v>
      </c>
      <c r="J5" s="16">
        <v>36</v>
      </c>
      <c r="K5" s="16">
        <v>39</v>
      </c>
      <c r="L5" s="16">
        <v>159</v>
      </c>
      <c r="M5" s="16">
        <v>145</v>
      </c>
      <c r="N5" s="16">
        <v>0</v>
      </c>
      <c r="O5" s="16">
        <v>0</v>
      </c>
      <c r="P5" s="16">
        <v>0</v>
      </c>
      <c r="Q5" s="16">
        <v>0</v>
      </c>
      <c r="R5" s="16" t="s">
        <v>250</v>
      </c>
      <c r="S5" s="16" t="s">
        <v>251</v>
      </c>
      <c r="T5" s="16" t="s">
        <v>252</v>
      </c>
      <c r="U5" s="16" t="s">
        <v>253</v>
      </c>
      <c r="V5" s="16">
        <v>13710691823899</v>
      </c>
      <c r="W5" s="16">
        <v>14965517241379</v>
      </c>
    </row>
    <row r="6" spans="1:23" s="16" customFormat="1" ht="15.75" outlineLevel="2" x14ac:dyDescent="0.25">
      <c r="A6" s="16" t="s">
        <v>61</v>
      </c>
      <c r="B6" s="16" t="s">
        <v>271</v>
      </c>
      <c r="C6" s="16" t="s">
        <v>24</v>
      </c>
      <c r="D6" s="16">
        <v>6</v>
      </c>
      <c r="E6" s="16">
        <v>33</v>
      </c>
      <c r="F6" s="16">
        <v>0</v>
      </c>
      <c r="G6" s="16">
        <v>1</v>
      </c>
      <c r="H6" s="16">
        <v>37</v>
      </c>
      <c r="I6" s="16">
        <v>25</v>
      </c>
      <c r="J6" s="16">
        <v>12</v>
      </c>
      <c r="K6" s="16">
        <v>12</v>
      </c>
      <c r="L6" s="16">
        <v>29</v>
      </c>
      <c r="M6" s="16">
        <v>24</v>
      </c>
      <c r="N6" s="16">
        <v>0</v>
      </c>
      <c r="O6" s="16">
        <v>0</v>
      </c>
      <c r="P6" s="16">
        <v>0</v>
      </c>
      <c r="Q6" s="16">
        <v>0</v>
      </c>
      <c r="R6" s="16" t="s">
        <v>272</v>
      </c>
      <c r="S6" s="16">
        <v>1375</v>
      </c>
      <c r="T6" s="16">
        <v>12758620689655</v>
      </c>
      <c r="U6" s="16">
        <v>10416666666667</v>
      </c>
      <c r="V6" s="16">
        <v>14827586206897</v>
      </c>
      <c r="W6" s="16">
        <v>24166666666667</v>
      </c>
    </row>
    <row r="7" spans="1:23" s="16" customFormat="1" ht="15.75" outlineLevel="2" x14ac:dyDescent="0.25">
      <c r="A7" s="16" t="s">
        <v>61</v>
      </c>
      <c r="B7" s="16" t="s">
        <v>290</v>
      </c>
      <c r="C7" s="16" t="s">
        <v>24</v>
      </c>
      <c r="D7" s="16">
        <v>0</v>
      </c>
      <c r="E7" s="16">
        <v>85</v>
      </c>
      <c r="F7" s="16">
        <v>0</v>
      </c>
      <c r="G7" s="16">
        <v>4</v>
      </c>
      <c r="H7" s="16">
        <v>0</v>
      </c>
      <c r="I7" s="16">
        <v>77</v>
      </c>
      <c r="J7" s="16">
        <v>0</v>
      </c>
      <c r="K7" s="16">
        <v>20</v>
      </c>
      <c r="L7" s="16">
        <v>0</v>
      </c>
      <c r="M7" s="16">
        <v>98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 t="s">
        <v>291</v>
      </c>
      <c r="T7" s="16">
        <v>0</v>
      </c>
      <c r="U7" s="16" t="s">
        <v>135</v>
      </c>
      <c r="V7" s="16">
        <v>0</v>
      </c>
      <c r="W7" s="16">
        <v>16530612244898</v>
      </c>
    </row>
    <row r="8" spans="1:23" s="16" customFormat="1" ht="15.75" outlineLevel="2" x14ac:dyDescent="0.25">
      <c r="A8" s="16" t="s">
        <v>61</v>
      </c>
      <c r="B8" s="16" t="s">
        <v>572</v>
      </c>
      <c r="C8" s="16" t="s">
        <v>24</v>
      </c>
      <c r="D8" s="16">
        <v>7</v>
      </c>
      <c r="E8" s="16">
        <v>0</v>
      </c>
      <c r="F8" s="16">
        <v>0</v>
      </c>
      <c r="G8" s="16">
        <v>0</v>
      </c>
      <c r="H8" s="16">
        <v>17</v>
      </c>
      <c r="I8" s="16">
        <v>30</v>
      </c>
      <c r="J8" s="16">
        <v>15</v>
      </c>
      <c r="K8" s="16">
        <v>15</v>
      </c>
      <c r="L8" s="16">
        <v>15</v>
      </c>
      <c r="M8" s="16">
        <v>11</v>
      </c>
      <c r="N8" s="16">
        <v>0</v>
      </c>
      <c r="O8" s="16">
        <v>0</v>
      </c>
      <c r="P8" s="16">
        <v>0</v>
      </c>
      <c r="Q8" s="16">
        <v>0</v>
      </c>
      <c r="R8" s="16" t="s">
        <v>529</v>
      </c>
      <c r="S8" s="16">
        <v>0</v>
      </c>
      <c r="T8" s="16">
        <v>11333333333333</v>
      </c>
      <c r="U8" s="16">
        <v>27272727272727</v>
      </c>
      <c r="V8" s="16" t="s">
        <v>420</v>
      </c>
      <c r="W8" s="16">
        <v>27272727272727</v>
      </c>
    </row>
    <row r="9" spans="1:23" s="16" customFormat="1" ht="15.75" outlineLevel="2" x14ac:dyDescent="0.25">
      <c r="A9" s="16" t="s">
        <v>61</v>
      </c>
      <c r="B9" s="16" t="s">
        <v>624</v>
      </c>
      <c r="C9" s="16" t="s">
        <v>24</v>
      </c>
      <c r="D9" s="16">
        <v>52</v>
      </c>
      <c r="E9" s="16">
        <v>11</v>
      </c>
      <c r="F9" s="16">
        <v>2</v>
      </c>
      <c r="G9" s="16">
        <v>0</v>
      </c>
      <c r="H9" s="16">
        <v>27</v>
      </c>
      <c r="I9" s="16">
        <v>25</v>
      </c>
      <c r="J9" s="16">
        <v>16</v>
      </c>
      <c r="K9" s="16">
        <v>21</v>
      </c>
      <c r="L9" s="16">
        <v>26</v>
      </c>
      <c r="M9" s="16">
        <v>25</v>
      </c>
      <c r="N9" s="16">
        <v>0</v>
      </c>
      <c r="O9" s="16">
        <v>0</v>
      </c>
      <c r="P9" s="16">
        <v>0</v>
      </c>
      <c r="Q9" s="16">
        <v>0</v>
      </c>
      <c r="R9" s="16">
        <v>2</v>
      </c>
      <c r="S9" s="16" t="s">
        <v>625</v>
      </c>
      <c r="T9" s="16">
        <v>10384615384615</v>
      </c>
      <c r="U9" s="16">
        <v>1</v>
      </c>
      <c r="V9" s="16">
        <v>30384615384615</v>
      </c>
      <c r="W9" s="16" t="s">
        <v>190</v>
      </c>
    </row>
    <row r="10" spans="1:23" s="16" customFormat="1" ht="15.75" outlineLevel="2" x14ac:dyDescent="0.25">
      <c r="A10" s="16" t="s">
        <v>61</v>
      </c>
      <c r="B10" s="16" t="s">
        <v>628</v>
      </c>
      <c r="C10" s="16" t="s">
        <v>33</v>
      </c>
      <c r="D10" s="16">
        <v>5</v>
      </c>
      <c r="E10" s="16">
        <v>19</v>
      </c>
      <c r="F10" s="16">
        <v>0</v>
      </c>
      <c r="G10" s="16">
        <v>0</v>
      </c>
      <c r="H10" s="16">
        <v>5</v>
      </c>
      <c r="I10" s="16">
        <v>0</v>
      </c>
      <c r="J10" s="16">
        <v>0</v>
      </c>
      <c r="K10" s="16">
        <v>0</v>
      </c>
      <c r="L10" s="16">
        <v>24</v>
      </c>
      <c r="M10" s="16">
        <v>21</v>
      </c>
      <c r="N10" s="16">
        <v>0</v>
      </c>
      <c r="O10" s="16">
        <v>0</v>
      </c>
      <c r="P10" s="16">
        <v>0</v>
      </c>
      <c r="Q10" s="16">
        <v>0</v>
      </c>
      <c r="R10" s="16" t="s">
        <v>629</v>
      </c>
      <c r="S10" s="16" t="s">
        <v>630</v>
      </c>
      <c r="T10" s="16" t="s">
        <v>629</v>
      </c>
      <c r="U10" s="16">
        <v>0</v>
      </c>
      <c r="V10" s="16" t="s">
        <v>631</v>
      </c>
      <c r="W10" s="16" t="s">
        <v>630</v>
      </c>
    </row>
    <row r="11" spans="1:23" s="17" customFormat="1" ht="15.75" outlineLevel="1" x14ac:dyDescent="0.25">
      <c r="A11" s="17" t="s">
        <v>731</v>
      </c>
      <c r="D11" s="17">
        <f t="shared" ref="D11:N11" si="0">SUBTOTAL(9,D3:D10)</f>
        <v>202</v>
      </c>
      <c r="E11" s="17">
        <f t="shared" si="0"/>
        <v>290</v>
      </c>
      <c r="F11" s="17">
        <f t="shared" si="0"/>
        <v>6</v>
      </c>
      <c r="G11" s="17">
        <f t="shared" si="0"/>
        <v>9</v>
      </c>
      <c r="H11" s="17">
        <f t="shared" si="0"/>
        <v>254</v>
      </c>
      <c r="I11" s="17">
        <f t="shared" si="0"/>
        <v>304</v>
      </c>
      <c r="J11" s="17">
        <f t="shared" si="0"/>
        <v>101</v>
      </c>
      <c r="K11" s="17">
        <f t="shared" si="0"/>
        <v>137</v>
      </c>
      <c r="L11" s="17">
        <f t="shared" si="0"/>
        <v>300</v>
      </c>
      <c r="M11" s="17">
        <f t="shared" si="0"/>
        <v>368</v>
      </c>
      <c r="N11" s="17">
        <f t="shared" si="0"/>
        <v>0</v>
      </c>
      <c r="P11" s="17">
        <f>SUBTOTAL(9,P3:P10)</f>
        <v>0</v>
      </c>
      <c r="Q11" s="17">
        <f>SUBTOTAL(9,Q3:Q10)</f>
        <v>0</v>
      </c>
    </row>
    <row r="12" spans="1:23" s="16" customFormat="1" ht="15.75" outlineLevel="2" x14ac:dyDescent="0.25">
      <c r="A12" s="16" t="s">
        <v>230</v>
      </c>
      <c r="B12" s="16" t="s">
        <v>231</v>
      </c>
      <c r="C12" s="16" t="s">
        <v>33</v>
      </c>
      <c r="D12" s="16">
        <v>238</v>
      </c>
      <c r="E12" s="16">
        <v>213</v>
      </c>
      <c r="F12" s="16">
        <v>6</v>
      </c>
      <c r="G12" s="16">
        <v>4</v>
      </c>
      <c r="H12" s="16">
        <v>67</v>
      </c>
      <c r="I12" s="16">
        <v>139</v>
      </c>
      <c r="J12" s="16">
        <v>43</v>
      </c>
      <c r="K12" s="16">
        <v>37</v>
      </c>
      <c r="L12" s="16">
        <v>187</v>
      </c>
      <c r="M12" s="16">
        <v>174</v>
      </c>
      <c r="N12" s="16">
        <v>0</v>
      </c>
      <c r="O12" s="16">
        <v>0</v>
      </c>
      <c r="P12" s="16">
        <v>0</v>
      </c>
      <c r="Q12" s="16">
        <v>0</v>
      </c>
      <c r="R12" s="16">
        <v>12727272727273</v>
      </c>
      <c r="S12" s="16">
        <v>12241379310345</v>
      </c>
      <c r="T12" s="16" t="s">
        <v>232</v>
      </c>
      <c r="U12" s="16" t="s">
        <v>233</v>
      </c>
      <c r="V12" s="16">
        <v>16310160427807</v>
      </c>
      <c r="W12" s="16">
        <v>20229885057471</v>
      </c>
    </row>
    <row r="13" spans="1:23" s="16" customFormat="1" ht="15.75" outlineLevel="2" x14ac:dyDescent="0.25">
      <c r="A13" s="16" t="s">
        <v>230</v>
      </c>
      <c r="B13" s="16" t="s">
        <v>387</v>
      </c>
      <c r="C13" s="16" t="s">
        <v>33</v>
      </c>
      <c r="D13" s="16">
        <v>95</v>
      </c>
      <c r="E13" s="16">
        <v>45</v>
      </c>
      <c r="F13" s="16">
        <v>3</v>
      </c>
      <c r="G13" s="16">
        <v>4</v>
      </c>
      <c r="H13" s="16">
        <v>220</v>
      </c>
      <c r="I13" s="16">
        <v>114</v>
      </c>
      <c r="J13" s="16">
        <v>64</v>
      </c>
      <c r="K13" s="16">
        <v>48</v>
      </c>
      <c r="L13" s="16">
        <v>191</v>
      </c>
      <c r="M13" s="16">
        <v>174</v>
      </c>
      <c r="N13" s="16">
        <v>0</v>
      </c>
      <c r="O13" s="16">
        <v>0</v>
      </c>
      <c r="P13" s="16">
        <v>0</v>
      </c>
      <c r="Q13" s="16">
        <v>0</v>
      </c>
      <c r="R13" s="16" t="s">
        <v>388</v>
      </c>
      <c r="S13" s="16" t="s">
        <v>151</v>
      </c>
      <c r="T13" s="16">
        <v>1151832460733</v>
      </c>
      <c r="U13" s="16" t="s">
        <v>389</v>
      </c>
      <c r="V13" s="16">
        <v>16492146596859</v>
      </c>
      <c r="W13" s="16" t="s">
        <v>390</v>
      </c>
    </row>
    <row r="14" spans="1:23" s="16" customFormat="1" ht="15.75" outlineLevel="2" x14ac:dyDescent="0.25">
      <c r="A14" s="16" t="s">
        <v>230</v>
      </c>
      <c r="B14" s="16" t="s">
        <v>527</v>
      </c>
      <c r="C14" s="16" t="s">
        <v>24</v>
      </c>
      <c r="D14" s="16">
        <v>0</v>
      </c>
      <c r="E14" s="16">
        <v>23</v>
      </c>
      <c r="F14" s="16">
        <v>0</v>
      </c>
      <c r="G14" s="16">
        <v>1</v>
      </c>
      <c r="H14" s="16">
        <v>7</v>
      </c>
      <c r="I14" s="16">
        <v>5</v>
      </c>
      <c r="J14" s="16">
        <v>6</v>
      </c>
      <c r="K14" s="16">
        <v>3</v>
      </c>
      <c r="L14" s="16">
        <v>19</v>
      </c>
      <c r="M14" s="16">
        <v>18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12777777777778</v>
      </c>
      <c r="T14" s="16" t="s">
        <v>276</v>
      </c>
      <c r="U14" s="16" t="s">
        <v>514</v>
      </c>
      <c r="V14" s="16" t="s">
        <v>276</v>
      </c>
      <c r="W14" s="16">
        <v>15555555555556</v>
      </c>
    </row>
    <row r="15" spans="1:23" s="16" customFormat="1" ht="15.75" outlineLevel="2" x14ac:dyDescent="0.25">
      <c r="A15" s="16" t="s">
        <v>230</v>
      </c>
      <c r="B15" s="16" t="s">
        <v>602</v>
      </c>
      <c r="C15" s="16" t="s">
        <v>24</v>
      </c>
      <c r="D15" s="16">
        <v>7</v>
      </c>
      <c r="E15" s="16">
        <v>0</v>
      </c>
      <c r="F15" s="16">
        <v>0</v>
      </c>
      <c r="G15" s="16">
        <v>0</v>
      </c>
      <c r="H15" s="16">
        <v>17</v>
      </c>
      <c r="I15" s="16">
        <v>16</v>
      </c>
      <c r="J15" s="16">
        <v>3</v>
      </c>
      <c r="K15" s="16">
        <v>3</v>
      </c>
      <c r="L15" s="16">
        <v>24</v>
      </c>
      <c r="M15" s="16">
        <v>20</v>
      </c>
      <c r="N15" s="16">
        <v>0</v>
      </c>
      <c r="O15" s="16">
        <v>0</v>
      </c>
      <c r="P15" s="16">
        <v>0</v>
      </c>
      <c r="Q15" s="16">
        <v>0</v>
      </c>
      <c r="R15" s="16" t="s">
        <v>467</v>
      </c>
      <c r="S15" s="16">
        <v>0</v>
      </c>
      <c r="T15" s="16" t="s">
        <v>603</v>
      </c>
      <c r="U15" s="16" t="s">
        <v>439</v>
      </c>
      <c r="V15" s="16">
        <v>1</v>
      </c>
      <c r="W15" s="16" t="s">
        <v>439</v>
      </c>
    </row>
    <row r="16" spans="1:23" s="16" customFormat="1" ht="15.75" outlineLevel="2" x14ac:dyDescent="0.25">
      <c r="A16" s="16" t="s">
        <v>230</v>
      </c>
      <c r="B16" s="16" t="s">
        <v>676</v>
      </c>
      <c r="C16" s="16" t="s">
        <v>33</v>
      </c>
      <c r="D16" s="16">
        <v>3</v>
      </c>
      <c r="E16" s="16">
        <v>24</v>
      </c>
      <c r="F16" s="16">
        <v>0</v>
      </c>
      <c r="G16" s="16">
        <v>1</v>
      </c>
      <c r="H16" s="16">
        <v>13</v>
      </c>
      <c r="I16" s="16">
        <v>6</v>
      </c>
      <c r="J16" s="16">
        <v>3</v>
      </c>
      <c r="K16" s="16">
        <v>3</v>
      </c>
      <c r="L16" s="16">
        <v>23</v>
      </c>
      <c r="M16" s="16">
        <v>22</v>
      </c>
      <c r="N16" s="16">
        <v>0</v>
      </c>
      <c r="O16" s="16">
        <v>0</v>
      </c>
      <c r="P16" s="16">
        <v>0</v>
      </c>
      <c r="Q16" s="16">
        <v>0</v>
      </c>
      <c r="R16" s="16" t="s">
        <v>330</v>
      </c>
      <c r="S16" s="16">
        <v>10909090909091</v>
      </c>
      <c r="T16" s="16" t="s">
        <v>677</v>
      </c>
      <c r="U16" s="16" t="s">
        <v>300</v>
      </c>
      <c r="V16" s="16" t="s">
        <v>678</v>
      </c>
      <c r="W16" s="16">
        <v>13636363636364</v>
      </c>
    </row>
    <row r="17" spans="1:23" s="16" customFormat="1" ht="15.75" outlineLevel="2" x14ac:dyDescent="0.25">
      <c r="A17" s="16" t="s">
        <v>230</v>
      </c>
      <c r="B17" s="16" t="s">
        <v>686</v>
      </c>
      <c r="C17" s="16" t="s">
        <v>24</v>
      </c>
      <c r="D17" s="16">
        <v>35</v>
      </c>
      <c r="E17" s="16">
        <v>56</v>
      </c>
      <c r="F17" s="16">
        <v>1</v>
      </c>
      <c r="G17" s="16">
        <v>1</v>
      </c>
      <c r="H17" s="16">
        <v>13</v>
      </c>
      <c r="I17" s="16">
        <v>15</v>
      </c>
      <c r="J17" s="16">
        <v>12</v>
      </c>
      <c r="K17" s="16">
        <v>12</v>
      </c>
      <c r="L17" s="16">
        <v>37</v>
      </c>
      <c r="M17" s="16">
        <v>34</v>
      </c>
      <c r="N17" s="16">
        <v>0</v>
      </c>
      <c r="O17" s="16">
        <v>0</v>
      </c>
      <c r="P17" s="16">
        <v>0</v>
      </c>
      <c r="Q17" s="16">
        <v>0</v>
      </c>
      <c r="R17" s="16" t="s">
        <v>687</v>
      </c>
      <c r="S17" s="16">
        <v>16470588235294</v>
      </c>
      <c r="T17" s="16" t="s">
        <v>688</v>
      </c>
      <c r="U17" s="16" t="s">
        <v>689</v>
      </c>
      <c r="V17" s="16">
        <v>12972972972973</v>
      </c>
      <c r="W17" s="16">
        <v>20882352941176</v>
      </c>
    </row>
    <row r="18" spans="1:23" s="17" customFormat="1" ht="15.75" outlineLevel="1" x14ac:dyDescent="0.25">
      <c r="A18" s="17" t="s">
        <v>732</v>
      </c>
      <c r="D18" s="17">
        <f t="shared" ref="D18:N18" si="1">SUBTOTAL(9,D12:D17)</f>
        <v>378</v>
      </c>
      <c r="E18" s="17">
        <f t="shared" si="1"/>
        <v>361</v>
      </c>
      <c r="F18" s="17">
        <f t="shared" si="1"/>
        <v>10</v>
      </c>
      <c r="G18" s="17">
        <f t="shared" si="1"/>
        <v>11</v>
      </c>
      <c r="H18" s="17">
        <f t="shared" si="1"/>
        <v>337</v>
      </c>
      <c r="I18" s="17">
        <f t="shared" si="1"/>
        <v>295</v>
      </c>
      <c r="J18" s="17">
        <f t="shared" si="1"/>
        <v>131</v>
      </c>
      <c r="K18" s="17">
        <f t="shared" si="1"/>
        <v>106</v>
      </c>
      <c r="L18" s="17">
        <f t="shared" si="1"/>
        <v>481</v>
      </c>
      <c r="M18" s="17">
        <f t="shared" si="1"/>
        <v>442</v>
      </c>
      <c r="N18" s="17">
        <f t="shared" si="1"/>
        <v>0</v>
      </c>
      <c r="P18" s="17">
        <f>SUBTOTAL(9,P12:P17)</f>
        <v>0</v>
      </c>
      <c r="Q18" s="17">
        <f>SUBTOTAL(9,Q12:Q17)</f>
        <v>0</v>
      </c>
    </row>
    <row r="19" spans="1:23" s="16" customFormat="1" ht="15.75" outlineLevel="2" x14ac:dyDescent="0.25">
      <c r="A19" s="16" t="s">
        <v>45</v>
      </c>
      <c r="B19" s="16" t="s">
        <v>46</v>
      </c>
      <c r="C19" s="16" t="s">
        <v>33</v>
      </c>
      <c r="D19" s="16">
        <v>175</v>
      </c>
      <c r="E19" s="16">
        <v>246</v>
      </c>
      <c r="F19" s="16">
        <v>4</v>
      </c>
      <c r="G19" s="16">
        <v>10</v>
      </c>
      <c r="H19" s="16">
        <v>132</v>
      </c>
      <c r="I19" s="16">
        <v>104</v>
      </c>
      <c r="J19" s="16">
        <v>81</v>
      </c>
      <c r="K19" s="16">
        <v>101</v>
      </c>
      <c r="L19" s="16">
        <v>232</v>
      </c>
      <c r="M19" s="16">
        <v>218</v>
      </c>
      <c r="N19" s="16">
        <v>0</v>
      </c>
      <c r="O19" s="16">
        <v>0</v>
      </c>
      <c r="P19" s="16">
        <v>0</v>
      </c>
      <c r="Q19" s="16">
        <v>0</v>
      </c>
      <c r="R19" s="16" t="s">
        <v>47</v>
      </c>
      <c r="S19" s="16">
        <v>11284403669725</v>
      </c>
      <c r="T19" s="16" t="s">
        <v>48</v>
      </c>
      <c r="U19" s="16" t="s">
        <v>49</v>
      </c>
      <c r="V19" s="16">
        <v>1323275862069</v>
      </c>
      <c r="W19" s="16">
        <v>1605504587156</v>
      </c>
    </row>
    <row r="20" spans="1:23" s="16" customFormat="1" ht="15.75" outlineLevel="2" x14ac:dyDescent="0.25">
      <c r="A20" s="16" t="s">
        <v>45</v>
      </c>
      <c r="B20" s="16" t="s">
        <v>198</v>
      </c>
      <c r="C20" s="16" t="s">
        <v>24</v>
      </c>
      <c r="D20" s="16">
        <v>4</v>
      </c>
      <c r="E20" s="16">
        <v>1</v>
      </c>
      <c r="F20" s="16">
        <v>0</v>
      </c>
      <c r="G20" s="16">
        <v>0</v>
      </c>
      <c r="H20" s="16">
        <v>26</v>
      </c>
      <c r="I20" s="16">
        <v>31</v>
      </c>
      <c r="J20" s="16">
        <v>2</v>
      </c>
      <c r="K20" s="16">
        <v>7</v>
      </c>
      <c r="L20" s="16">
        <v>23</v>
      </c>
      <c r="M20" s="16">
        <v>23</v>
      </c>
      <c r="N20" s="16">
        <v>0</v>
      </c>
      <c r="O20" s="16">
        <v>0</v>
      </c>
      <c r="P20" s="16">
        <v>0</v>
      </c>
      <c r="Q20" s="16">
        <v>0</v>
      </c>
      <c r="R20" s="16" t="s">
        <v>199</v>
      </c>
      <c r="S20" s="16" t="s">
        <v>200</v>
      </c>
      <c r="T20" s="16">
        <v>11304347826087</v>
      </c>
      <c r="U20" s="16">
        <v>13478260869565</v>
      </c>
      <c r="V20" s="16">
        <v>1304347826087</v>
      </c>
      <c r="W20" s="16">
        <v>13913043478261</v>
      </c>
    </row>
    <row r="21" spans="1:23" s="16" customFormat="1" ht="15.75" outlineLevel="2" x14ac:dyDescent="0.25">
      <c r="A21" s="16" t="s">
        <v>45</v>
      </c>
      <c r="B21" s="16" t="s">
        <v>204</v>
      </c>
      <c r="C21" s="16" t="s">
        <v>24</v>
      </c>
      <c r="D21" s="16">
        <v>189</v>
      </c>
      <c r="E21" s="16">
        <v>129</v>
      </c>
      <c r="F21" s="16">
        <v>2</v>
      </c>
      <c r="G21" s="16">
        <v>0</v>
      </c>
      <c r="H21" s="16">
        <v>56</v>
      </c>
      <c r="I21" s="16">
        <v>81</v>
      </c>
      <c r="J21" s="16">
        <v>32</v>
      </c>
      <c r="K21" s="16">
        <v>30</v>
      </c>
      <c r="L21" s="16">
        <v>67</v>
      </c>
      <c r="M21" s="16">
        <v>61</v>
      </c>
      <c r="N21" s="16">
        <v>0</v>
      </c>
      <c r="O21" s="16">
        <v>0</v>
      </c>
      <c r="P21" s="16">
        <v>0</v>
      </c>
      <c r="Q21" s="16">
        <v>0</v>
      </c>
      <c r="R21" s="16">
        <v>28208955223881</v>
      </c>
      <c r="S21" s="16">
        <v>21147540983607</v>
      </c>
      <c r="T21" s="16" t="s">
        <v>205</v>
      </c>
      <c r="U21" s="16">
        <v>1327868852459</v>
      </c>
      <c r="V21" s="16">
        <v>36567164179104</v>
      </c>
      <c r="W21" s="16">
        <v>34426229508197</v>
      </c>
    </row>
    <row r="22" spans="1:23" s="16" customFormat="1" ht="15.75" outlineLevel="2" x14ac:dyDescent="0.25">
      <c r="A22" s="16" t="s">
        <v>45</v>
      </c>
      <c r="B22" s="16" t="s">
        <v>263</v>
      </c>
      <c r="C22" s="16" t="s">
        <v>33</v>
      </c>
      <c r="D22" s="16">
        <v>49</v>
      </c>
      <c r="E22" s="16">
        <v>42</v>
      </c>
      <c r="F22" s="16">
        <v>3</v>
      </c>
      <c r="G22" s="16">
        <v>2</v>
      </c>
      <c r="H22" s="16">
        <v>30</v>
      </c>
      <c r="I22" s="16">
        <v>143</v>
      </c>
      <c r="J22" s="16">
        <v>22</v>
      </c>
      <c r="K22" s="16">
        <v>40</v>
      </c>
      <c r="L22" s="16">
        <v>137</v>
      </c>
      <c r="M22" s="16">
        <v>132</v>
      </c>
      <c r="N22" s="16">
        <v>0</v>
      </c>
      <c r="O22" s="16">
        <v>0</v>
      </c>
      <c r="P22" s="16">
        <v>0</v>
      </c>
      <c r="Q22" s="16">
        <v>0</v>
      </c>
      <c r="R22" s="16" t="s">
        <v>264</v>
      </c>
      <c r="S22" s="16" t="s">
        <v>265</v>
      </c>
      <c r="T22" s="16" t="s">
        <v>266</v>
      </c>
      <c r="U22" s="16">
        <v>10833333333333</v>
      </c>
      <c r="V22" s="16" t="s">
        <v>267</v>
      </c>
      <c r="W22" s="16">
        <v>14015151515152</v>
      </c>
    </row>
    <row r="23" spans="1:23" s="16" customFormat="1" ht="15.75" outlineLevel="2" x14ac:dyDescent="0.25">
      <c r="A23" s="16" t="s">
        <v>45</v>
      </c>
      <c r="B23" s="16" t="s">
        <v>408</v>
      </c>
      <c r="C23" s="16" t="s">
        <v>33</v>
      </c>
      <c r="D23" s="16">
        <v>219</v>
      </c>
      <c r="E23" s="16">
        <v>152</v>
      </c>
      <c r="F23" s="16">
        <v>9</v>
      </c>
      <c r="G23" s="16">
        <v>3</v>
      </c>
      <c r="H23" s="16">
        <v>83</v>
      </c>
      <c r="I23" s="16">
        <v>84</v>
      </c>
      <c r="J23" s="16">
        <v>27</v>
      </c>
      <c r="K23" s="16">
        <v>33</v>
      </c>
      <c r="L23" s="16">
        <v>81</v>
      </c>
      <c r="M23" s="16">
        <v>73</v>
      </c>
      <c r="N23" s="16">
        <v>0</v>
      </c>
      <c r="O23" s="16">
        <v>0</v>
      </c>
      <c r="P23" s="16">
        <v>0</v>
      </c>
      <c r="Q23" s="16">
        <v>0</v>
      </c>
      <c r="R23" s="16">
        <v>27037037037037</v>
      </c>
      <c r="S23" s="16">
        <v>20821917808219</v>
      </c>
      <c r="T23" s="16">
        <v>10246913580247</v>
      </c>
      <c r="U23" s="16">
        <v>11506849315068</v>
      </c>
      <c r="V23" s="16">
        <v>37283950617284</v>
      </c>
      <c r="W23" s="16">
        <v>32328767123288</v>
      </c>
    </row>
    <row r="24" spans="1:23" s="16" customFormat="1" ht="15.75" outlineLevel="2" x14ac:dyDescent="0.25">
      <c r="A24" s="16" t="s">
        <v>45</v>
      </c>
      <c r="B24" s="16" t="s">
        <v>508</v>
      </c>
      <c r="C24" s="16" t="s">
        <v>24</v>
      </c>
      <c r="D24" s="16">
        <v>132</v>
      </c>
      <c r="E24" s="16">
        <v>189</v>
      </c>
      <c r="F24" s="16">
        <v>4</v>
      </c>
      <c r="G24" s="16">
        <v>7</v>
      </c>
      <c r="H24" s="16">
        <v>217</v>
      </c>
      <c r="I24" s="16">
        <v>174</v>
      </c>
      <c r="J24" s="16">
        <v>24</v>
      </c>
      <c r="K24" s="16">
        <v>22</v>
      </c>
      <c r="L24" s="16">
        <v>72</v>
      </c>
      <c r="M24" s="16">
        <v>67</v>
      </c>
      <c r="N24" s="16">
        <v>0</v>
      </c>
      <c r="O24" s="16">
        <v>0</v>
      </c>
      <c r="P24" s="16">
        <v>0</v>
      </c>
      <c r="Q24" s="16">
        <v>0</v>
      </c>
      <c r="R24" s="16">
        <v>18333333333333</v>
      </c>
      <c r="S24" s="16">
        <v>28208955223881</v>
      </c>
      <c r="T24" s="16">
        <v>30138888888889</v>
      </c>
      <c r="U24" s="16">
        <v>25970149253731</v>
      </c>
      <c r="V24" s="16">
        <v>48472222222222</v>
      </c>
      <c r="W24" s="16">
        <v>54179104477612</v>
      </c>
    </row>
    <row r="25" spans="1:23" s="16" customFormat="1" ht="15.75" outlineLevel="2" x14ac:dyDescent="0.25">
      <c r="A25" s="16" t="s">
        <v>45</v>
      </c>
      <c r="B25" s="16" t="s">
        <v>541</v>
      </c>
      <c r="C25" s="16" t="s">
        <v>24</v>
      </c>
      <c r="D25" s="16">
        <v>48</v>
      </c>
      <c r="E25" s="16">
        <v>50</v>
      </c>
      <c r="F25" s="16">
        <v>1</v>
      </c>
      <c r="G25" s="16">
        <v>2</v>
      </c>
      <c r="H25" s="16">
        <v>64</v>
      </c>
      <c r="I25" s="16">
        <v>23</v>
      </c>
      <c r="J25" s="16">
        <v>1</v>
      </c>
      <c r="K25" s="16">
        <v>9</v>
      </c>
      <c r="L25" s="16">
        <v>26</v>
      </c>
      <c r="M25" s="16">
        <v>25</v>
      </c>
      <c r="N25" s="16">
        <v>0</v>
      </c>
      <c r="O25" s="16">
        <v>0</v>
      </c>
      <c r="P25" s="16">
        <v>0</v>
      </c>
      <c r="Q25" s="16">
        <v>0</v>
      </c>
      <c r="R25" s="16">
        <v>18461538461538</v>
      </c>
      <c r="S25" s="16">
        <v>2</v>
      </c>
      <c r="T25" s="16">
        <v>24615384615385</v>
      </c>
      <c r="U25" s="16" t="s">
        <v>542</v>
      </c>
      <c r="V25" s="16">
        <v>43076923076923</v>
      </c>
      <c r="W25" s="16" t="s">
        <v>543</v>
      </c>
    </row>
    <row r="26" spans="1:23" s="16" customFormat="1" ht="15.75" outlineLevel="2" x14ac:dyDescent="0.25">
      <c r="A26" s="16" t="s">
        <v>45</v>
      </c>
      <c r="B26" s="16" t="s">
        <v>674</v>
      </c>
      <c r="C26" s="16" t="s">
        <v>24</v>
      </c>
      <c r="D26" s="16">
        <v>13</v>
      </c>
      <c r="E26" s="16">
        <v>0</v>
      </c>
      <c r="F26" s="16">
        <v>1</v>
      </c>
      <c r="G26" s="16">
        <v>0</v>
      </c>
      <c r="H26" s="16">
        <v>6</v>
      </c>
      <c r="I26" s="16">
        <v>5</v>
      </c>
      <c r="J26" s="16">
        <v>6</v>
      </c>
      <c r="K26" s="16">
        <v>3</v>
      </c>
      <c r="L26" s="16">
        <v>9</v>
      </c>
      <c r="M26" s="16">
        <v>9</v>
      </c>
      <c r="N26" s="16">
        <v>0</v>
      </c>
      <c r="O26" s="16">
        <v>0</v>
      </c>
      <c r="P26" s="16">
        <v>0</v>
      </c>
      <c r="Q26" s="16">
        <v>0</v>
      </c>
      <c r="R26" s="16">
        <v>14444444444444</v>
      </c>
      <c r="S26" s="16">
        <v>0</v>
      </c>
      <c r="T26" s="16" t="s">
        <v>279</v>
      </c>
      <c r="U26" s="16" t="s">
        <v>68</v>
      </c>
      <c r="V26" s="16">
        <v>21111111111111</v>
      </c>
      <c r="W26" s="16" t="s">
        <v>68</v>
      </c>
    </row>
    <row r="27" spans="1:23" s="16" customFormat="1" ht="15.75" outlineLevel="2" x14ac:dyDescent="0.25">
      <c r="A27" s="16" t="s">
        <v>45</v>
      </c>
      <c r="B27" s="16" t="s">
        <v>729</v>
      </c>
      <c r="C27" s="16" t="s">
        <v>24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3</v>
      </c>
      <c r="J27" s="16">
        <v>0</v>
      </c>
      <c r="K27" s="16">
        <v>0</v>
      </c>
      <c r="L27" s="16">
        <v>4</v>
      </c>
      <c r="M27" s="16">
        <v>5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 t="s">
        <v>294</v>
      </c>
      <c r="V27" s="16">
        <v>0</v>
      </c>
      <c r="W27" s="16" t="s">
        <v>294</v>
      </c>
    </row>
    <row r="28" spans="1:23" s="17" customFormat="1" ht="15.75" outlineLevel="1" x14ac:dyDescent="0.25">
      <c r="A28" s="17" t="s">
        <v>733</v>
      </c>
      <c r="D28" s="17">
        <f t="shared" ref="D28:N28" si="2">SUBTOTAL(9,D19:D27)</f>
        <v>829</v>
      </c>
      <c r="E28" s="17">
        <f t="shared" si="2"/>
        <v>809</v>
      </c>
      <c r="F28" s="17">
        <f t="shared" si="2"/>
        <v>24</v>
      </c>
      <c r="G28" s="17">
        <f t="shared" si="2"/>
        <v>24</v>
      </c>
      <c r="H28" s="17">
        <f t="shared" si="2"/>
        <v>614</v>
      </c>
      <c r="I28" s="17">
        <f t="shared" si="2"/>
        <v>648</v>
      </c>
      <c r="J28" s="17">
        <f t="shared" si="2"/>
        <v>195</v>
      </c>
      <c r="K28" s="17">
        <f t="shared" si="2"/>
        <v>245</v>
      </c>
      <c r="L28" s="17">
        <f t="shared" si="2"/>
        <v>651</v>
      </c>
      <c r="M28" s="17">
        <f t="shared" si="2"/>
        <v>613</v>
      </c>
      <c r="N28" s="17">
        <f t="shared" si="2"/>
        <v>0</v>
      </c>
      <c r="P28" s="17">
        <f>SUBTOTAL(9,P19:P27)</f>
        <v>0</v>
      </c>
      <c r="Q28" s="17">
        <f>SUBTOTAL(9,Q19:Q27)</f>
        <v>0</v>
      </c>
    </row>
    <row r="29" spans="1:23" s="16" customFormat="1" ht="15.75" outlineLevel="2" x14ac:dyDescent="0.25">
      <c r="A29" s="16" t="s">
        <v>54</v>
      </c>
      <c r="B29" s="16" t="s">
        <v>55</v>
      </c>
      <c r="C29" s="16" t="s">
        <v>33</v>
      </c>
      <c r="D29" s="16">
        <v>157</v>
      </c>
      <c r="E29" s="16">
        <v>408</v>
      </c>
      <c r="F29" s="16">
        <v>4</v>
      </c>
      <c r="G29" s="16">
        <v>1</v>
      </c>
      <c r="H29" s="16">
        <v>171</v>
      </c>
      <c r="I29" s="16">
        <v>42</v>
      </c>
      <c r="J29" s="16">
        <v>96</v>
      </c>
      <c r="K29" s="16">
        <v>79</v>
      </c>
      <c r="L29" s="16">
        <v>175</v>
      </c>
      <c r="M29" s="16">
        <v>159</v>
      </c>
      <c r="N29" s="16">
        <v>0</v>
      </c>
      <c r="O29" s="16">
        <v>0</v>
      </c>
      <c r="P29" s="16">
        <v>0</v>
      </c>
      <c r="Q29" s="16">
        <v>0</v>
      </c>
      <c r="R29" s="16" t="s">
        <v>56</v>
      </c>
      <c r="S29" s="16">
        <v>25660377358491</v>
      </c>
      <c r="T29" s="16" t="s">
        <v>57</v>
      </c>
      <c r="U29" s="16" t="s">
        <v>58</v>
      </c>
      <c r="V29" s="16">
        <v>18742857142857</v>
      </c>
      <c r="W29" s="16">
        <v>28301886792453</v>
      </c>
    </row>
    <row r="30" spans="1:23" s="16" customFormat="1" ht="15.75" outlineLevel="2" x14ac:dyDescent="0.25">
      <c r="A30" s="16" t="s">
        <v>54</v>
      </c>
      <c r="B30" s="16" t="s">
        <v>120</v>
      </c>
      <c r="C30" s="16" t="s">
        <v>33</v>
      </c>
      <c r="D30" s="16">
        <v>162</v>
      </c>
      <c r="E30" s="16">
        <v>112</v>
      </c>
      <c r="F30" s="16">
        <v>6</v>
      </c>
      <c r="G30" s="16">
        <v>2</v>
      </c>
      <c r="H30" s="16">
        <v>100</v>
      </c>
      <c r="I30" s="16">
        <v>26</v>
      </c>
      <c r="J30" s="16">
        <v>42</v>
      </c>
      <c r="K30" s="16">
        <v>22</v>
      </c>
      <c r="L30" s="16">
        <v>197</v>
      </c>
      <c r="M30" s="16">
        <v>193</v>
      </c>
      <c r="N30" s="16">
        <v>6</v>
      </c>
      <c r="O30" s="16">
        <v>0</v>
      </c>
      <c r="P30" s="16">
        <v>6</v>
      </c>
      <c r="Q30" s="16">
        <v>0</v>
      </c>
      <c r="R30" s="16" t="s">
        <v>121</v>
      </c>
      <c r="S30" s="16" t="s">
        <v>122</v>
      </c>
      <c r="T30" s="16" t="s">
        <v>123</v>
      </c>
      <c r="U30" s="16" t="s">
        <v>124</v>
      </c>
      <c r="V30" s="16">
        <v>13299492385787</v>
      </c>
      <c r="W30" s="16" t="s">
        <v>125</v>
      </c>
    </row>
    <row r="31" spans="1:23" s="16" customFormat="1" ht="15.75" outlineLevel="2" x14ac:dyDescent="0.25">
      <c r="A31" s="16" t="s">
        <v>54</v>
      </c>
      <c r="B31" s="16" t="s">
        <v>147</v>
      </c>
      <c r="C31" s="16" t="s">
        <v>24</v>
      </c>
      <c r="D31" s="16">
        <v>53</v>
      </c>
      <c r="E31" s="16">
        <v>24</v>
      </c>
      <c r="F31" s="16">
        <v>2</v>
      </c>
      <c r="G31" s="16">
        <v>0</v>
      </c>
      <c r="H31" s="16">
        <v>41</v>
      </c>
      <c r="I31" s="16">
        <v>15</v>
      </c>
      <c r="J31" s="16">
        <v>5</v>
      </c>
      <c r="K31" s="16">
        <v>7</v>
      </c>
      <c r="L31" s="16">
        <v>54</v>
      </c>
      <c r="M31" s="16">
        <v>58</v>
      </c>
      <c r="N31" s="16">
        <v>0</v>
      </c>
      <c r="O31" s="16">
        <v>0</v>
      </c>
      <c r="P31" s="16">
        <v>0</v>
      </c>
      <c r="Q31" s="16">
        <v>0</v>
      </c>
      <c r="R31" s="16" t="s">
        <v>148</v>
      </c>
      <c r="S31" s="16" t="s">
        <v>149</v>
      </c>
      <c r="T31" s="16" t="s">
        <v>150</v>
      </c>
      <c r="U31" s="16" t="s">
        <v>151</v>
      </c>
      <c r="V31" s="16">
        <v>17407407407407</v>
      </c>
      <c r="W31" s="16" t="s">
        <v>152</v>
      </c>
    </row>
    <row r="32" spans="1:23" s="16" customFormat="1" ht="15.75" outlineLevel="2" x14ac:dyDescent="0.25">
      <c r="A32" s="16" t="s">
        <v>54</v>
      </c>
      <c r="B32" s="16" t="s">
        <v>225</v>
      </c>
      <c r="C32" s="16" t="s">
        <v>24</v>
      </c>
      <c r="D32" s="16">
        <v>18</v>
      </c>
      <c r="E32" s="16">
        <v>36</v>
      </c>
      <c r="F32" s="16">
        <v>0</v>
      </c>
      <c r="G32" s="16">
        <v>1</v>
      </c>
      <c r="H32" s="16">
        <v>10</v>
      </c>
      <c r="I32" s="16">
        <v>4</v>
      </c>
      <c r="J32" s="16">
        <v>2</v>
      </c>
      <c r="K32" s="16">
        <v>4</v>
      </c>
      <c r="L32" s="16">
        <v>23</v>
      </c>
      <c r="M32" s="16">
        <v>20</v>
      </c>
      <c r="N32" s="16">
        <v>0</v>
      </c>
      <c r="O32" s="16">
        <v>0</v>
      </c>
      <c r="P32" s="16">
        <v>0</v>
      </c>
      <c r="Q32" s="16">
        <v>0</v>
      </c>
      <c r="R32" s="16" t="s">
        <v>226</v>
      </c>
      <c r="S32" s="16" t="s">
        <v>227</v>
      </c>
      <c r="T32" s="16" t="s">
        <v>228</v>
      </c>
      <c r="U32" s="16" t="s">
        <v>229</v>
      </c>
      <c r="V32" s="16">
        <v>12173913043478</v>
      </c>
      <c r="W32" s="16">
        <v>2</v>
      </c>
    </row>
    <row r="33" spans="1:23" s="16" customFormat="1" ht="15.75" outlineLevel="2" x14ac:dyDescent="0.25">
      <c r="A33" s="16" t="s">
        <v>54</v>
      </c>
      <c r="B33" s="16" t="s">
        <v>234</v>
      </c>
      <c r="C33" s="16" t="s">
        <v>33</v>
      </c>
      <c r="D33" s="16">
        <v>310</v>
      </c>
      <c r="E33" s="16">
        <v>234</v>
      </c>
      <c r="F33" s="16">
        <v>14</v>
      </c>
      <c r="G33" s="16">
        <v>10</v>
      </c>
      <c r="H33" s="16">
        <v>142</v>
      </c>
      <c r="I33" s="16">
        <v>146</v>
      </c>
      <c r="J33" s="16">
        <v>98</v>
      </c>
      <c r="K33" s="16">
        <v>82</v>
      </c>
      <c r="L33" s="16">
        <v>273</v>
      </c>
      <c r="M33" s="16">
        <v>223</v>
      </c>
      <c r="N33" s="16">
        <v>0</v>
      </c>
      <c r="O33" s="16">
        <v>0</v>
      </c>
      <c r="P33" s="16">
        <v>0</v>
      </c>
      <c r="Q33" s="16">
        <v>0</v>
      </c>
      <c r="R33" s="16">
        <v>11355311355311</v>
      </c>
      <c r="S33" s="16">
        <v>10493273542601</v>
      </c>
      <c r="T33" s="16" t="s">
        <v>235</v>
      </c>
      <c r="U33" s="16" t="s">
        <v>236</v>
      </c>
      <c r="V33" s="16">
        <v>16556776556777</v>
      </c>
      <c r="W33" s="16">
        <v>17040358744395</v>
      </c>
    </row>
    <row r="34" spans="1:23" s="16" customFormat="1" ht="15.75" outlineLevel="2" x14ac:dyDescent="0.25">
      <c r="A34" s="16" t="s">
        <v>54</v>
      </c>
      <c r="B34" s="16" t="s">
        <v>302</v>
      </c>
      <c r="C34" s="16" t="s">
        <v>24</v>
      </c>
      <c r="D34" s="16">
        <v>207</v>
      </c>
      <c r="E34" s="16">
        <v>235</v>
      </c>
      <c r="F34" s="16">
        <v>6</v>
      </c>
      <c r="G34" s="16">
        <v>7</v>
      </c>
      <c r="H34" s="16">
        <v>181</v>
      </c>
      <c r="I34" s="16">
        <v>192</v>
      </c>
      <c r="J34" s="16">
        <v>80</v>
      </c>
      <c r="K34" s="16">
        <v>74</v>
      </c>
      <c r="L34" s="16">
        <v>302</v>
      </c>
      <c r="M34" s="16">
        <v>288</v>
      </c>
      <c r="N34" s="16">
        <v>0</v>
      </c>
      <c r="O34" s="16">
        <v>0</v>
      </c>
      <c r="P34" s="16">
        <v>0</v>
      </c>
      <c r="Q34" s="16">
        <v>0</v>
      </c>
      <c r="R34" s="16" t="s">
        <v>303</v>
      </c>
      <c r="S34" s="16" t="s">
        <v>304</v>
      </c>
      <c r="T34" s="16" t="s">
        <v>305</v>
      </c>
      <c r="U34" s="16" t="s">
        <v>279</v>
      </c>
      <c r="V34" s="16">
        <v>12847682119205</v>
      </c>
      <c r="W34" s="16">
        <v>14826388888889</v>
      </c>
    </row>
    <row r="35" spans="1:23" s="16" customFormat="1" ht="15.75" outlineLevel="2" x14ac:dyDescent="0.25">
      <c r="A35" s="16" t="s">
        <v>54</v>
      </c>
      <c r="B35" s="16" t="s">
        <v>320</v>
      </c>
      <c r="C35" s="16" t="s">
        <v>33</v>
      </c>
      <c r="D35" s="16">
        <v>190</v>
      </c>
      <c r="E35" s="16">
        <v>65</v>
      </c>
      <c r="F35" s="16">
        <v>4</v>
      </c>
      <c r="G35" s="16">
        <v>1</v>
      </c>
      <c r="H35" s="16">
        <v>92</v>
      </c>
      <c r="I35" s="16">
        <v>35</v>
      </c>
      <c r="J35" s="16">
        <v>38</v>
      </c>
      <c r="K35" s="16">
        <v>28</v>
      </c>
      <c r="L35" s="16">
        <v>133</v>
      </c>
      <c r="M35" s="16">
        <v>117</v>
      </c>
      <c r="N35" s="16">
        <v>0</v>
      </c>
      <c r="O35" s="16">
        <v>0</v>
      </c>
      <c r="P35" s="16">
        <v>0</v>
      </c>
      <c r="Q35" s="16">
        <v>0</v>
      </c>
      <c r="R35" s="16">
        <v>14285714285714</v>
      </c>
      <c r="S35" s="16" t="s">
        <v>68</v>
      </c>
      <c r="T35" s="16" t="s">
        <v>321</v>
      </c>
      <c r="U35" s="16" t="s">
        <v>322</v>
      </c>
      <c r="V35" s="16">
        <v>21203007518797</v>
      </c>
      <c r="W35" s="16" t="s">
        <v>323</v>
      </c>
    </row>
    <row r="36" spans="1:23" s="16" customFormat="1" ht="15.75" outlineLevel="2" x14ac:dyDescent="0.25">
      <c r="A36" s="16" t="s">
        <v>54</v>
      </c>
      <c r="B36" s="16" t="s">
        <v>334</v>
      </c>
      <c r="C36" s="16" t="s">
        <v>33</v>
      </c>
      <c r="D36" s="16">
        <v>48</v>
      </c>
      <c r="E36" s="16">
        <v>131</v>
      </c>
      <c r="F36" s="16">
        <v>28</v>
      </c>
      <c r="G36" s="16">
        <v>80</v>
      </c>
      <c r="H36" s="16">
        <v>15</v>
      </c>
      <c r="I36" s="16">
        <v>32</v>
      </c>
      <c r="J36" s="16">
        <v>12</v>
      </c>
      <c r="K36" s="16">
        <v>28</v>
      </c>
      <c r="L36" s="16">
        <v>61</v>
      </c>
      <c r="M36" s="16">
        <v>59</v>
      </c>
      <c r="N36" s="16">
        <v>0</v>
      </c>
      <c r="O36" s="16">
        <v>0</v>
      </c>
      <c r="P36" s="16">
        <v>0</v>
      </c>
      <c r="Q36" s="16">
        <v>0</v>
      </c>
      <c r="R36" s="16" t="s">
        <v>335</v>
      </c>
      <c r="S36" s="16">
        <v>22203389830508</v>
      </c>
      <c r="T36" s="16" t="s">
        <v>336</v>
      </c>
      <c r="U36" s="16" t="s">
        <v>337</v>
      </c>
      <c r="V36" s="16">
        <v>10327868852459</v>
      </c>
      <c r="W36" s="16">
        <v>27627118644068</v>
      </c>
    </row>
    <row r="37" spans="1:23" s="16" customFormat="1" ht="15.75" outlineLevel="2" x14ac:dyDescent="0.25">
      <c r="A37" s="16" t="s">
        <v>54</v>
      </c>
      <c r="B37" s="16" t="s">
        <v>367</v>
      </c>
      <c r="C37" s="16" t="s">
        <v>33</v>
      </c>
      <c r="D37" s="16">
        <v>68</v>
      </c>
      <c r="E37" s="16">
        <v>6</v>
      </c>
      <c r="F37" s="16">
        <v>4</v>
      </c>
      <c r="G37" s="16">
        <v>0</v>
      </c>
      <c r="H37" s="16">
        <v>28</v>
      </c>
      <c r="I37" s="16">
        <v>49</v>
      </c>
      <c r="J37" s="16">
        <v>21</v>
      </c>
      <c r="K37" s="16">
        <v>24</v>
      </c>
      <c r="L37" s="16">
        <v>44</v>
      </c>
      <c r="M37" s="16">
        <v>43</v>
      </c>
      <c r="N37" s="16">
        <v>0</v>
      </c>
      <c r="O37" s="16">
        <v>0</v>
      </c>
      <c r="P37" s="16">
        <v>0</v>
      </c>
      <c r="Q37" s="16">
        <v>0</v>
      </c>
      <c r="R37" s="16">
        <v>15454545454545</v>
      </c>
      <c r="S37" s="16" t="s">
        <v>368</v>
      </c>
      <c r="T37" s="16" t="s">
        <v>369</v>
      </c>
      <c r="U37" s="16">
        <v>11395348837209</v>
      </c>
      <c r="V37" s="16">
        <v>21818181818182</v>
      </c>
      <c r="W37" s="16">
        <v>12790697674419</v>
      </c>
    </row>
    <row r="38" spans="1:23" s="16" customFormat="1" ht="15.75" outlineLevel="2" x14ac:dyDescent="0.25">
      <c r="A38" s="16" t="s">
        <v>54</v>
      </c>
      <c r="B38" s="16" t="s">
        <v>383</v>
      </c>
      <c r="C38" s="16" t="s">
        <v>33</v>
      </c>
      <c r="D38" s="16">
        <v>2</v>
      </c>
      <c r="E38" s="16">
        <v>13</v>
      </c>
      <c r="F38" s="16">
        <v>0</v>
      </c>
      <c r="G38" s="16">
        <v>0</v>
      </c>
      <c r="H38" s="16">
        <v>45</v>
      </c>
      <c r="I38" s="16">
        <v>29</v>
      </c>
      <c r="J38" s="16">
        <v>14</v>
      </c>
      <c r="K38" s="16">
        <v>12</v>
      </c>
      <c r="L38" s="16">
        <v>40</v>
      </c>
      <c r="M38" s="16">
        <v>36</v>
      </c>
      <c r="N38" s="16">
        <v>0</v>
      </c>
      <c r="O38" s="16">
        <v>0</v>
      </c>
      <c r="P38" s="16">
        <v>0</v>
      </c>
      <c r="Q38" s="16">
        <v>0</v>
      </c>
      <c r="R38" s="16" t="s">
        <v>384</v>
      </c>
      <c r="S38" s="16" t="s">
        <v>385</v>
      </c>
      <c r="T38" s="16">
        <v>1125</v>
      </c>
      <c r="U38" s="16" t="s">
        <v>386</v>
      </c>
      <c r="V38" s="16">
        <v>1175</v>
      </c>
      <c r="W38" s="16">
        <v>11666666666667</v>
      </c>
    </row>
    <row r="39" spans="1:23" s="16" customFormat="1" ht="15.75" outlineLevel="2" x14ac:dyDescent="0.25">
      <c r="A39" s="16" t="s">
        <v>54</v>
      </c>
      <c r="B39" s="16" t="s">
        <v>398</v>
      </c>
      <c r="C39" s="16" t="s">
        <v>24</v>
      </c>
      <c r="D39" s="16">
        <v>1</v>
      </c>
      <c r="E39" s="16">
        <v>0</v>
      </c>
      <c r="F39" s="16">
        <v>0</v>
      </c>
      <c r="G39" s="16">
        <v>0</v>
      </c>
      <c r="H39" s="16">
        <v>0</v>
      </c>
      <c r="I39" s="16">
        <v>2</v>
      </c>
      <c r="J39" s="16">
        <v>0</v>
      </c>
      <c r="K39" s="16">
        <v>2</v>
      </c>
      <c r="L39" s="16">
        <v>15</v>
      </c>
      <c r="M39" s="16">
        <v>14</v>
      </c>
      <c r="N39" s="16">
        <v>0</v>
      </c>
      <c r="O39" s="16">
        <v>0</v>
      </c>
      <c r="P39" s="16">
        <v>0</v>
      </c>
      <c r="Q39" s="16">
        <v>0</v>
      </c>
      <c r="R39" s="16" t="s">
        <v>399</v>
      </c>
      <c r="S39" s="16">
        <v>0</v>
      </c>
      <c r="T39" s="16">
        <v>0</v>
      </c>
      <c r="U39" s="16" t="s">
        <v>140</v>
      </c>
      <c r="V39" s="16" t="s">
        <v>399</v>
      </c>
      <c r="W39" s="16" t="s">
        <v>140</v>
      </c>
    </row>
    <row r="40" spans="1:23" s="16" customFormat="1" ht="15.75" outlineLevel="2" x14ac:dyDescent="0.25">
      <c r="A40" s="16" t="s">
        <v>54</v>
      </c>
      <c r="B40" s="16" t="s">
        <v>429</v>
      </c>
      <c r="C40" s="16" t="s">
        <v>33</v>
      </c>
      <c r="D40" s="16">
        <v>86</v>
      </c>
      <c r="E40" s="16">
        <v>103</v>
      </c>
      <c r="F40" s="16">
        <v>2</v>
      </c>
      <c r="G40" s="16">
        <v>4</v>
      </c>
      <c r="H40" s="16">
        <v>34</v>
      </c>
      <c r="I40" s="16">
        <v>55</v>
      </c>
      <c r="J40" s="16">
        <v>16</v>
      </c>
      <c r="K40" s="16">
        <v>20</v>
      </c>
      <c r="L40" s="16">
        <v>92</v>
      </c>
      <c r="M40" s="16">
        <v>95</v>
      </c>
      <c r="N40" s="16">
        <v>0</v>
      </c>
      <c r="O40" s="16">
        <v>0</v>
      </c>
      <c r="P40" s="16">
        <v>0</v>
      </c>
      <c r="Q40" s="16">
        <v>0</v>
      </c>
      <c r="R40" s="16" t="s">
        <v>430</v>
      </c>
      <c r="S40" s="16">
        <v>10842105263158</v>
      </c>
      <c r="T40" s="16" t="s">
        <v>431</v>
      </c>
      <c r="U40" s="16" t="s">
        <v>432</v>
      </c>
      <c r="V40" s="16">
        <v>1304347826087</v>
      </c>
      <c r="W40" s="16">
        <v>16631578947368</v>
      </c>
    </row>
    <row r="41" spans="1:23" s="16" customFormat="1" ht="15.75" outlineLevel="2" x14ac:dyDescent="0.25">
      <c r="A41" s="16" t="s">
        <v>54</v>
      </c>
      <c r="B41" s="16" t="s">
        <v>433</v>
      </c>
      <c r="C41" s="16" t="s">
        <v>33</v>
      </c>
      <c r="D41" s="16">
        <v>17</v>
      </c>
      <c r="E41" s="16">
        <v>12</v>
      </c>
      <c r="F41" s="16">
        <v>0</v>
      </c>
      <c r="G41" s="16">
        <v>0</v>
      </c>
      <c r="H41" s="16">
        <v>60</v>
      </c>
      <c r="I41" s="16">
        <v>44</v>
      </c>
      <c r="J41" s="16">
        <v>30</v>
      </c>
      <c r="K41" s="16">
        <v>27</v>
      </c>
      <c r="L41" s="16">
        <v>81</v>
      </c>
      <c r="M41" s="16">
        <v>70</v>
      </c>
      <c r="N41" s="16">
        <v>0</v>
      </c>
      <c r="O41" s="16">
        <v>0</v>
      </c>
      <c r="P41" s="16">
        <v>0</v>
      </c>
      <c r="Q41" s="16">
        <v>0</v>
      </c>
      <c r="R41" s="16" t="s">
        <v>434</v>
      </c>
      <c r="S41" s="16" t="s">
        <v>435</v>
      </c>
      <c r="T41" s="16" t="s">
        <v>436</v>
      </c>
      <c r="U41" s="16" t="s">
        <v>437</v>
      </c>
      <c r="V41" s="16" t="s">
        <v>438</v>
      </c>
      <c r="W41" s="16" t="s">
        <v>439</v>
      </c>
    </row>
    <row r="42" spans="1:23" s="16" customFormat="1" ht="15.75" outlineLevel="2" x14ac:dyDescent="0.25">
      <c r="A42" s="16" t="s">
        <v>54</v>
      </c>
      <c r="B42" s="16" t="s">
        <v>451</v>
      </c>
      <c r="C42" s="16" t="s">
        <v>24</v>
      </c>
      <c r="D42" s="16">
        <v>13</v>
      </c>
      <c r="E42" s="16">
        <v>44</v>
      </c>
      <c r="F42" s="16">
        <v>1</v>
      </c>
      <c r="G42" s="16">
        <v>1</v>
      </c>
      <c r="H42" s="16">
        <v>36</v>
      </c>
      <c r="I42" s="16">
        <v>21</v>
      </c>
      <c r="J42" s="16">
        <v>25</v>
      </c>
      <c r="K42" s="16">
        <v>20</v>
      </c>
      <c r="L42" s="16">
        <v>30</v>
      </c>
      <c r="M42" s="16">
        <v>25</v>
      </c>
      <c r="N42" s="16">
        <v>0</v>
      </c>
      <c r="O42" s="16">
        <v>0</v>
      </c>
      <c r="P42" s="16">
        <v>0</v>
      </c>
      <c r="Q42" s="16">
        <v>0</v>
      </c>
      <c r="R42" s="16" t="s">
        <v>452</v>
      </c>
      <c r="S42" s="16" t="s">
        <v>453</v>
      </c>
      <c r="T42" s="16" t="s">
        <v>106</v>
      </c>
      <c r="U42" s="16" t="s">
        <v>454</v>
      </c>
      <c r="V42" s="16">
        <v>16333333333333</v>
      </c>
      <c r="W42" s="16" t="s">
        <v>197</v>
      </c>
    </row>
    <row r="43" spans="1:23" s="16" customFormat="1" ht="15.75" outlineLevel="2" x14ac:dyDescent="0.25">
      <c r="A43" s="16" t="s">
        <v>54</v>
      </c>
      <c r="B43" s="16" t="s">
        <v>465</v>
      </c>
      <c r="C43" s="16" t="s">
        <v>24</v>
      </c>
      <c r="D43" s="16">
        <v>14</v>
      </c>
      <c r="E43" s="16">
        <v>9</v>
      </c>
      <c r="F43" s="16">
        <v>0</v>
      </c>
      <c r="G43" s="16">
        <v>0</v>
      </c>
      <c r="H43" s="16">
        <v>11</v>
      </c>
      <c r="I43" s="16">
        <v>7</v>
      </c>
      <c r="J43" s="16">
        <v>8</v>
      </c>
      <c r="K43" s="16">
        <v>6</v>
      </c>
      <c r="L43" s="16">
        <v>26</v>
      </c>
      <c r="M43" s="16">
        <v>24</v>
      </c>
      <c r="N43" s="16">
        <v>0</v>
      </c>
      <c r="O43" s="16">
        <v>0</v>
      </c>
      <c r="P43" s="16">
        <v>0</v>
      </c>
      <c r="Q43" s="16">
        <v>0</v>
      </c>
      <c r="R43" s="16" t="s">
        <v>101</v>
      </c>
      <c r="S43" s="16" t="s">
        <v>325</v>
      </c>
      <c r="T43" s="16" t="s">
        <v>466</v>
      </c>
      <c r="U43" s="16" t="s">
        <v>467</v>
      </c>
      <c r="V43" s="16" t="s">
        <v>468</v>
      </c>
      <c r="W43" s="16" t="s">
        <v>279</v>
      </c>
    </row>
    <row r="44" spans="1:23" s="16" customFormat="1" ht="15.75" outlineLevel="2" x14ac:dyDescent="0.25">
      <c r="A44" s="16" t="s">
        <v>54</v>
      </c>
      <c r="B44" s="16" t="s">
        <v>489</v>
      </c>
      <c r="C44" s="16" t="s">
        <v>33</v>
      </c>
      <c r="D44" s="16">
        <v>1</v>
      </c>
      <c r="E44" s="16">
        <v>2</v>
      </c>
      <c r="F44" s="16">
        <v>0</v>
      </c>
      <c r="G44" s="16">
        <v>0</v>
      </c>
      <c r="H44" s="16">
        <v>3</v>
      </c>
      <c r="I44" s="16">
        <v>8</v>
      </c>
      <c r="J44" s="16">
        <v>7</v>
      </c>
      <c r="K44" s="16">
        <v>3</v>
      </c>
      <c r="L44" s="16">
        <v>23</v>
      </c>
      <c r="M44" s="16">
        <v>21</v>
      </c>
      <c r="N44" s="16">
        <v>0</v>
      </c>
      <c r="O44" s="16">
        <v>0</v>
      </c>
      <c r="P44" s="16">
        <v>0</v>
      </c>
      <c r="Q44" s="16">
        <v>0</v>
      </c>
      <c r="R44" s="16" t="s">
        <v>200</v>
      </c>
      <c r="S44" s="16" t="s">
        <v>490</v>
      </c>
      <c r="T44" s="16" t="s">
        <v>330</v>
      </c>
      <c r="U44" s="16" t="s">
        <v>491</v>
      </c>
      <c r="V44" s="16" t="s">
        <v>199</v>
      </c>
      <c r="W44" s="16" t="s">
        <v>492</v>
      </c>
    </row>
    <row r="45" spans="1:23" s="16" customFormat="1" ht="15.75" outlineLevel="2" x14ac:dyDescent="0.25">
      <c r="A45" s="16" t="s">
        <v>54</v>
      </c>
      <c r="B45" s="16" t="s">
        <v>493</v>
      </c>
      <c r="C45" s="16" t="s">
        <v>33</v>
      </c>
      <c r="D45" s="16">
        <v>108</v>
      </c>
      <c r="E45" s="16">
        <v>121</v>
      </c>
      <c r="F45" s="16">
        <v>3</v>
      </c>
      <c r="G45" s="16">
        <v>3</v>
      </c>
      <c r="H45" s="16">
        <v>88</v>
      </c>
      <c r="I45" s="16">
        <v>97</v>
      </c>
      <c r="J45" s="16">
        <v>20</v>
      </c>
      <c r="K45" s="16">
        <v>12</v>
      </c>
      <c r="L45" s="16">
        <v>84</v>
      </c>
      <c r="M45" s="16">
        <v>78</v>
      </c>
      <c r="N45" s="16">
        <v>0</v>
      </c>
      <c r="O45" s="16">
        <v>0</v>
      </c>
      <c r="P45" s="16">
        <v>0</v>
      </c>
      <c r="Q45" s="16">
        <v>0</v>
      </c>
      <c r="R45" s="16">
        <v>12857142857143</v>
      </c>
      <c r="S45" s="16">
        <v>15512820512821</v>
      </c>
      <c r="T45" s="16">
        <v>1047619047619</v>
      </c>
      <c r="U45" s="16">
        <v>12435897435897</v>
      </c>
      <c r="V45" s="16">
        <v>23333333333333</v>
      </c>
      <c r="W45" s="16">
        <v>27948717948718</v>
      </c>
    </row>
    <row r="46" spans="1:23" s="16" customFormat="1" ht="15.75" outlineLevel="2" x14ac:dyDescent="0.25">
      <c r="A46" s="16" t="s">
        <v>54</v>
      </c>
      <c r="B46" s="16" t="s">
        <v>705</v>
      </c>
      <c r="C46" s="16" t="s">
        <v>24</v>
      </c>
      <c r="D46" s="16">
        <v>5</v>
      </c>
      <c r="E46" s="16">
        <v>2</v>
      </c>
      <c r="F46" s="16">
        <v>89</v>
      </c>
      <c r="G46" s="16">
        <v>0</v>
      </c>
      <c r="H46" s="16">
        <v>10</v>
      </c>
      <c r="I46" s="16">
        <v>10</v>
      </c>
      <c r="J46" s="16">
        <v>8</v>
      </c>
      <c r="K46" s="16">
        <v>4</v>
      </c>
      <c r="L46" s="16">
        <v>17</v>
      </c>
      <c r="M46" s="16">
        <v>17</v>
      </c>
      <c r="N46" s="16">
        <v>0</v>
      </c>
      <c r="O46" s="16">
        <v>0</v>
      </c>
      <c r="P46" s="16">
        <v>0</v>
      </c>
      <c r="Q46" s="16">
        <v>0</v>
      </c>
      <c r="R46" s="16" t="s">
        <v>685</v>
      </c>
      <c r="S46" s="16" t="s">
        <v>706</v>
      </c>
      <c r="T46" s="16" t="s">
        <v>134</v>
      </c>
      <c r="U46" s="16" t="s">
        <v>134</v>
      </c>
      <c r="V46" s="16" t="s">
        <v>613</v>
      </c>
      <c r="W46" s="16" t="s">
        <v>419</v>
      </c>
    </row>
    <row r="47" spans="1:23" s="17" customFormat="1" ht="15.75" outlineLevel="1" x14ac:dyDescent="0.25">
      <c r="A47" s="17" t="s">
        <v>734</v>
      </c>
      <c r="D47" s="17">
        <f t="shared" ref="D47:N47" si="3">SUBTOTAL(9,D29:D46)</f>
        <v>1460</v>
      </c>
      <c r="E47" s="17">
        <f t="shared" si="3"/>
        <v>1557</v>
      </c>
      <c r="F47" s="17">
        <f t="shared" si="3"/>
        <v>163</v>
      </c>
      <c r="G47" s="17">
        <f t="shared" si="3"/>
        <v>110</v>
      </c>
      <c r="H47" s="17">
        <f t="shared" si="3"/>
        <v>1067</v>
      </c>
      <c r="I47" s="17">
        <f t="shared" si="3"/>
        <v>814</v>
      </c>
      <c r="J47" s="17">
        <f t="shared" si="3"/>
        <v>522</v>
      </c>
      <c r="K47" s="17">
        <f t="shared" si="3"/>
        <v>454</v>
      </c>
      <c r="L47" s="17">
        <f t="shared" si="3"/>
        <v>1670</v>
      </c>
      <c r="M47" s="17">
        <f t="shared" si="3"/>
        <v>1540</v>
      </c>
      <c r="N47" s="17">
        <f t="shared" si="3"/>
        <v>6</v>
      </c>
      <c r="P47" s="17">
        <f>SUBTOTAL(9,P29:P46)</f>
        <v>6</v>
      </c>
      <c r="Q47" s="17">
        <f>SUBTOTAL(9,Q29:Q46)</f>
        <v>0</v>
      </c>
    </row>
    <row r="48" spans="1:23" s="16" customFormat="1" ht="15.75" outlineLevel="2" x14ac:dyDescent="0.25">
      <c r="A48" s="16" t="s">
        <v>182</v>
      </c>
      <c r="B48" s="16" t="s">
        <v>183</v>
      </c>
      <c r="C48" s="16" t="s">
        <v>33</v>
      </c>
      <c r="D48" s="16">
        <v>3</v>
      </c>
      <c r="E48" s="16">
        <v>26</v>
      </c>
      <c r="F48" s="16">
        <v>0</v>
      </c>
      <c r="G48" s="16">
        <v>1</v>
      </c>
      <c r="H48" s="16">
        <v>9</v>
      </c>
      <c r="I48" s="16">
        <v>1</v>
      </c>
      <c r="J48" s="16">
        <v>9</v>
      </c>
      <c r="K48" s="16">
        <v>9</v>
      </c>
      <c r="L48" s="16">
        <v>38</v>
      </c>
      <c r="M48" s="16">
        <v>37</v>
      </c>
      <c r="N48" s="16">
        <v>0</v>
      </c>
      <c r="O48" s="16">
        <v>0</v>
      </c>
      <c r="P48" s="16">
        <v>0</v>
      </c>
      <c r="Q48" s="16">
        <v>0</v>
      </c>
      <c r="R48" s="16" t="s">
        <v>184</v>
      </c>
      <c r="S48" s="16" t="s">
        <v>185</v>
      </c>
      <c r="T48" s="16" t="s">
        <v>186</v>
      </c>
      <c r="U48" s="16" t="s">
        <v>187</v>
      </c>
      <c r="V48" s="16" t="s">
        <v>188</v>
      </c>
      <c r="W48" s="16" t="s">
        <v>189</v>
      </c>
    </row>
    <row r="49" spans="1:23" s="16" customFormat="1" ht="15.75" outlineLevel="2" x14ac:dyDescent="0.25">
      <c r="A49" s="16" t="s">
        <v>182</v>
      </c>
      <c r="B49" s="16" t="s">
        <v>286</v>
      </c>
      <c r="C49" s="16" t="s">
        <v>24</v>
      </c>
      <c r="D49" s="16">
        <v>2</v>
      </c>
      <c r="E49" s="16">
        <v>0</v>
      </c>
      <c r="F49" s="16">
        <v>0</v>
      </c>
      <c r="G49" s="16">
        <v>0</v>
      </c>
      <c r="H49" s="16">
        <v>3</v>
      </c>
      <c r="I49" s="16">
        <v>3</v>
      </c>
      <c r="J49" s="16">
        <v>0</v>
      </c>
      <c r="K49" s="16">
        <v>0</v>
      </c>
      <c r="L49" s="16">
        <v>10</v>
      </c>
      <c r="M49" s="16">
        <v>9</v>
      </c>
      <c r="N49" s="16">
        <v>0</v>
      </c>
      <c r="O49" s="16">
        <v>0</v>
      </c>
      <c r="P49" s="16">
        <v>0</v>
      </c>
      <c r="Q49" s="16">
        <v>0</v>
      </c>
      <c r="R49" s="16" t="s">
        <v>229</v>
      </c>
      <c r="S49" s="16">
        <v>0</v>
      </c>
      <c r="T49" s="16" t="s">
        <v>287</v>
      </c>
      <c r="U49" s="16" t="s">
        <v>66</v>
      </c>
      <c r="V49" s="16" t="s">
        <v>161</v>
      </c>
      <c r="W49" s="16" t="s">
        <v>66</v>
      </c>
    </row>
    <row r="50" spans="1:23" s="16" customFormat="1" ht="15.75" outlineLevel="2" x14ac:dyDescent="0.25">
      <c r="A50" s="16" t="s">
        <v>182</v>
      </c>
      <c r="B50" s="16" t="s">
        <v>344</v>
      </c>
      <c r="C50" s="16" t="s">
        <v>33</v>
      </c>
      <c r="D50" s="16">
        <v>13</v>
      </c>
      <c r="E50" s="16">
        <v>1</v>
      </c>
      <c r="F50" s="16">
        <v>0</v>
      </c>
      <c r="G50" s="16">
        <v>0</v>
      </c>
      <c r="H50" s="16">
        <v>31</v>
      </c>
      <c r="I50" s="16">
        <v>27</v>
      </c>
      <c r="J50" s="16">
        <v>8</v>
      </c>
      <c r="K50" s="16">
        <v>8</v>
      </c>
      <c r="L50" s="16">
        <v>48</v>
      </c>
      <c r="M50" s="16">
        <v>49</v>
      </c>
      <c r="N50" s="16">
        <v>0</v>
      </c>
      <c r="O50" s="16">
        <v>0</v>
      </c>
      <c r="P50" s="16">
        <v>0</v>
      </c>
      <c r="Q50" s="16">
        <v>0</v>
      </c>
      <c r="R50" s="16" t="s">
        <v>345</v>
      </c>
      <c r="S50" s="16" t="s">
        <v>346</v>
      </c>
      <c r="T50" s="16" t="s">
        <v>347</v>
      </c>
      <c r="U50" s="16" t="s">
        <v>348</v>
      </c>
      <c r="V50" s="16" t="s">
        <v>349</v>
      </c>
      <c r="W50" s="16" t="s">
        <v>216</v>
      </c>
    </row>
    <row r="51" spans="1:23" s="16" customFormat="1" ht="15.75" outlineLevel="2" x14ac:dyDescent="0.25">
      <c r="A51" s="16" t="s">
        <v>182</v>
      </c>
      <c r="B51" s="16" t="s">
        <v>355</v>
      </c>
      <c r="C51" s="16" t="s">
        <v>24</v>
      </c>
      <c r="D51" s="16">
        <v>3</v>
      </c>
      <c r="E51" s="16">
        <v>14</v>
      </c>
      <c r="F51" s="16">
        <v>0</v>
      </c>
      <c r="G51" s="16">
        <v>1</v>
      </c>
      <c r="H51" s="16">
        <v>3</v>
      </c>
      <c r="I51" s="16">
        <v>21</v>
      </c>
      <c r="J51" s="16">
        <v>3</v>
      </c>
      <c r="K51" s="16">
        <v>3</v>
      </c>
      <c r="L51" s="16">
        <v>11</v>
      </c>
      <c r="M51" s="16">
        <v>12</v>
      </c>
      <c r="N51" s="16">
        <v>0</v>
      </c>
      <c r="O51" s="16">
        <v>0</v>
      </c>
      <c r="P51" s="16">
        <v>0</v>
      </c>
      <c r="Q51" s="16">
        <v>0</v>
      </c>
      <c r="R51" s="16" t="s">
        <v>300</v>
      </c>
      <c r="S51" s="16">
        <v>11666666666667</v>
      </c>
      <c r="T51" s="16" t="s">
        <v>300</v>
      </c>
      <c r="U51" s="16" t="s">
        <v>25</v>
      </c>
      <c r="V51" s="16" t="s">
        <v>356</v>
      </c>
      <c r="W51" s="16">
        <v>29166666666667</v>
      </c>
    </row>
    <row r="52" spans="1:23" s="16" customFormat="1" ht="15.75" outlineLevel="2" x14ac:dyDescent="0.25">
      <c r="A52" s="16" t="s">
        <v>182</v>
      </c>
      <c r="B52" s="16" t="s">
        <v>477</v>
      </c>
      <c r="C52" s="16" t="s">
        <v>33</v>
      </c>
      <c r="D52" s="16">
        <v>95</v>
      </c>
      <c r="E52" s="16">
        <v>39</v>
      </c>
      <c r="F52" s="16">
        <v>3</v>
      </c>
      <c r="G52" s="16">
        <v>1</v>
      </c>
      <c r="H52" s="16">
        <v>43</v>
      </c>
      <c r="I52" s="16">
        <v>30</v>
      </c>
      <c r="J52" s="16">
        <v>22</v>
      </c>
      <c r="K52" s="16">
        <v>21</v>
      </c>
      <c r="L52" s="16">
        <v>83</v>
      </c>
      <c r="M52" s="16">
        <v>81</v>
      </c>
      <c r="N52" s="16">
        <v>0</v>
      </c>
      <c r="O52" s="16">
        <v>0</v>
      </c>
      <c r="P52" s="16">
        <v>0</v>
      </c>
      <c r="Q52" s="16">
        <v>0</v>
      </c>
      <c r="R52" s="16">
        <v>1144578313253</v>
      </c>
      <c r="S52" s="16" t="s">
        <v>478</v>
      </c>
      <c r="T52" s="16" t="s">
        <v>479</v>
      </c>
      <c r="U52" s="16" t="s">
        <v>480</v>
      </c>
      <c r="V52" s="16">
        <v>16626506024096</v>
      </c>
      <c r="W52" s="16" t="s">
        <v>481</v>
      </c>
    </row>
    <row r="53" spans="1:23" s="16" customFormat="1" ht="15.75" outlineLevel="2" x14ac:dyDescent="0.25">
      <c r="A53" s="16" t="s">
        <v>182</v>
      </c>
      <c r="B53" s="16" t="s">
        <v>494</v>
      </c>
      <c r="C53" s="16" t="s">
        <v>33</v>
      </c>
      <c r="D53" s="16">
        <v>11</v>
      </c>
      <c r="E53" s="16">
        <v>48</v>
      </c>
      <c r="F53" s="16">
        <v>1</v>
      </c>
      <c r="G53" s="16">
        <v>1</v>
      </c>
      <c r="H53" s="16">
        <v>13</v>
      </c>
      <c r="I53" s="16">
        <v>5</v>
      </c>
      <c r="J53" s="16">
        <v>2</v>
      </c>
      <c r="K53" s="16">
        <v>3</v>
      </c>
      <c r="L53" s="16">
        <v>34</v>
      </c>
      <c r="M53" s="16">
        <v>32</v>
      </c>
      <c r="N53" s="16">
        <v>0</v>
      </c>
      <c r="O53" s="16">
        <v>0</v>
      </c>
      <c r="P53" s="16">
        <v>0</v>
      </c>
      <c r="Q53" s="16">
        <v>0</v>
      </c>
      <c r="R53" s="16" t="s">
        <v>495</v>
      </c>
      <c r="S53" s="16" t="s">
        <v>326</v>
      </c>
      <c r="T53" s="16" t="s">
        <v>496</v>
      </c>
      <c r="U53" s="16" t="s">
        <v>497</v>
      </c>
      <c r="V53" s="16" t="s">
        <v>419</v>
      </c>
      <c r="W53" s="16">
        <v>165625</v>
      </c>
    </row>
    <row r="54" spans="1:23" s="16" customFormat="1" ht="15.75" outlineLevel="2" x14ac:dyDescent="0.25">
      <c r="A54" s="16" t="s">
        <v>182</v>
      </c>
      <c r="B54" s="16" t="s">
        <v>530</v>
      </c>
      <c r="C54" s="16" t="s">
        <v>33</v>
      </c>
      <c r="D54" s="16">
        <v>26</v>
      </c>
      <c r="E54" s="16">
        <v>36</v>
      </c>
      <c r="F54" s="16">
        <v>0</v>
      </c>
      <c r="G54" s="16">
        <v>1</v>
      </c>
      <c r="H54" s="16">
        <v>52</v>
      </c>
      <c r="I54" s="16">
        <v>26</v>
      </c>
      <c r="J54" s="16">
        <v>17</v>
      </c>
      <c r="K54" s="16">
        <v>15</v>
      </c>
      <c r="L54" s="16">
        <v>71</v>
      </c>
      <c r="M54" s="16">
        <v>62</v>
      </c>
      <c r="N54" s="16">
        <v>0</v>
      </c>
      <c r="O54" s="16">
        <v>0</v>
      </c>
      <c r="P54" s="16">
        <v>0</v>
      </c>
      <c r="Q54" s="16">
        <v>0</v>
      </c>
      <c r="R54" s="16" t="s">
        <v>531</v>
      </c>
      <c r="S54" s="16" t="s">
        <v>532</v>
      </c>
      <c r="T54" s="16" t="s">
        <v>533</v>
      </c>
      <c r="U54" s="16" t="s">
        <v>534</v>
      </c>
      <c r="V54" s="16">
        <v>10985915492958</v>
      </c>
      <c r="W54" s="16">
        <v>1</v>
      </c>
    </row>
    <row r="55" spans="1:23" s="16" customFormat="1" ht="15.75" outlineLevel="2" x14ac:dyDescent="0.25">
      <c r="A55" s="16" t="s">
        <v>182</v>
      </c>
      <c r="B55" s="16" t="s">
        <v>535</v>
      </c>
      <c r="C55" s="16" t="s">
        <v>24</v>
      </c>
      <c r="D55" s="16">
        <v>13</v>
      </c>
      <c r="E55" s="16">
        <v>1</v>
      </c>
      <c r="F55" s="16">
        <v>0</v>
      </c>
      <c r="G55" s="16">
        <v>0</v>
      </c>
      <c r="H55" s="16">
        <v>26</v>
      </c>
      <c r="I55" s="16">
        <v>13</v>
      </c>
      <c r="J55" s="16">
        <v>6</v>
      </c>
      <c r="K55" s="16">
        <v>11</v>
      </c>
      <c r="L55" s="16">
        <v>20</v>
      </c>
      <c r="M55" s="16">
        <v>20</v>
      </c>
      <c r="N55" s="16">
        <v>0</v>
      </c>
      <c r="O55" s="16">
        <v>0</v>
      </c>
      <c r="P55" s="16">
        <v>0</v>
      </c>
      <c r="Q55" s="16">
        <v>0</v>
      </c>
      <c r="R55" s="16" t="s">
        <v>536</v>
      </c>
      <c r="S55" s="16" t="s">
        <v>384</v>
      </c>
      <c r="T55" s="16" t="s">
        <v>407</v>
      </c>
      <c r="U55" s="16" t="s">
        <v>536</v>
      </c>
      <c r="V55" s="16" t="s">
        <v>537</v>
      </c>
      <c r="W55" s="16" t="s">
        <v>449</v>
      </c>
    </row>
    <row r="56" spans="1:23" s="16" customFormat="1" ht="15.75" outlineLevel="2" x14ac:dyDescent="0.25">
      <c r="A56" s="16" t="s">
        <v>182</v>
      </c>
      <c r="B56" s="16" t="s">
        <v>573</v>
      </c>
      <c r="C56" s="16" t="s">
        <v>33</v>
      </c>
      <c r="D56" s="16">
        <v>24</v>
      </c>
      <c r="E56" s="16">
        <v>63</v>
      </c>
      <c r="F56" s="16">
        <v>1</v>
      </c>
      <c r="G56" s="16">
        <v>2</v>
      </c>
      <c r="H56" s="16">
        <v>50</v>
      </c>
      <c r="I56" s="16">
        <v>150</v>
      </c>
      <c r="J56" s="16">
        <v>27</v>
      </c>
      <c r="K56" s="16">
        <v>31</v>
      </c>
      <c r="L56" s="16">
        <v>92</v>
      </c>
      <c r="M56" s="16">
        <v>81</v>
      </c>
      <c r="N56" s="16">
        <v>0</v>
      </c>
      <c r="O56" s="16">
        <v>0</v>
      </c>
      <c r="P56" s="16">
        <v>0</v>
      </c>
      <c r="Q56" s="16">
        <v>0</v>
      </c>
      <c r="R56" s="16" t="s">
        <v>574</v>
      </c>
      <c r="S56" s="16" t="s">
        <v>63</v>
      </c>
      <c r="T56" s="16" t="s">
        <v>575</v>
      </c>
      <c r="U56" s="16">
        <v>18518518518519</v>
      </c>
      <c r="V56" s="16" t="s">
        <v>576</v>
      </c>
      <c r="W56" s="16">
        <v>26296296296296</v>
      </c>
    </row>
    <row r="57" spans="1:23" s="16" customFormat="1" ht="15.75" outlineLevel="2" x14ac:dyDescent="0.25">
      <c r="A57" s="16" t="s">
        <v>182</v>
      </c>
      <c r="B57" s="16" t="s">
        <v>633</v>
      </c>
      <c r="C57" s="16" t="s">
        <v>33</v>
      </c>
      <c r="D57" s="16">
        <v>7</v>
      </c>
      <c r="E57" s="16">
        <v>0</v>
      </c>
      <c r="F57" s="16">
        <v>0</v>
      </c>
      <c r="G57" s="16">
        <v>0</v>
      </c>
      <c r="H57" s="16">
        <v>55</v>
      </c>
      <c r="I57" s="16">
        <v>53</v>
      </c>
      <c r="J57" s="16">
        <v>6</v>
      </c>
      <c r="K57" s="16">
        <v>6</v>
      </c>
      <c r="L57" s="16">
        <v>16</v>
      </c>
      <c r="M57" s="16">
        <v>16</v>
      </c>
      <c r="N57" s="16">
        <v>0</v>
      </c>
      <c r="O57" s="16">
        <v>0</v>
      </c>
      <c r="P57" s="16">
        <v>0</v>
      </c>
      <c r="Q57" s="16">
        <v>0</v>
      </c>
      <c r="R57" s="16" t="s">
        <v>502</v>
      </c>
      <c r="S57" s="16">
        <v>0</v>
      </c>
      <c r="T57" s="16">
        <v>34375</v>
      </c>
      <c r="U57" s="16">
        <v>33125</v>
      </c>
      <c r="V57" s="16">
        <v>3875</v>
      </c>
      <c r="W57" s="16">
        <v>33125</v>
      </c>
    </row>
    <row r="58" spans="1:23" s="16" customFormat="1" ht="15.75" outlineLevel="2" x14ac:dyDescent="0.25">
      <c r="A58" s="16" t="s">
        <v>182</v>
      </c>
      <c r="B58" s="16" t="s">
        <v>642</v>
      </c>
      <c r="C58" s="16" t="s">
        <v>24</v>
      </c>
      <c r="D58" s="16">
        <v>0</v>
      </c>
      <c r="E58" s="16">
        <v>1</v>
      </c>
      <c r="F58" s="16">
        <v>0</v>
      </c>
      <c r="G58" s="16">
        <v>0</v>
      </c>
      <c r="H58" s="16">
        <v>4</v>
      </c>
      <c r="I58" s="16">
        <v>5</v>
      </c>
      <c r="J58" s="16">
        <v>3</v>
      </c>
      <c r="K58" s="16">
        <v>3</v>
      </c>
      <c r="L58" s="16">
        <v>6</v>
      </c>
      <c r="M58" s="16">
        <v>7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 t="s">
        <v>140</v>
      </c>
      <c r="T58" s="16" t="s">
        <v>279</v>
      </c>
      <c r="U58" s="16" t="s">
        <v>643</v>
      </c>
      <c r="V58" s="16" t="s">
        <v>279</v>
      </c>
      <c r="W58" s="16" t="s">
        <v>107</v>
      </c>
    </row>
    <row r="59" spans="1:23" s="16" customFormat="1" ht="15.75" outlineLevel="2" x14ac:dyDescent="0.25">
      <c r="A59" s="16" t="s">
        <v>182</v>
      </c>
      <c r="B59" s="16" t="s">
        <v>652</v>
      </c>
      <c r="C59" s="16" t="s">
        <v>24</v>
      </c>
      <c r="D59" s="16">
        <v>20</v>
      </c>
      <c r="E59" s="16">
        <v>5</v>
      </c>
      <c r="F59" s="16">
        <v>1</v>
      </c>
      <c r="G59" s="16">
        <v>0</v>
      </c>
      <c r="H59" s="16">
        <v>1</v>
      </c>
      <c r="I59" s="16">
        <v>3</v>
      </c>
      <c r="J59" s="16">
        <v>7</v>
      </c>
      <c r="K59" s="16">
        <v>8</v>
      </c>
      <c r="L59" s="16">
        <v>18</v>
      </c>
      <c r="M59" s="16">
        <v>18</v>
      </c>
      <c r="N59" s="16">
        <v>0</v>
      </c>
      <c r="O59" s="16">
        <v>0</v>
      </c>
      <c r="P59" s="16">
        <v>0</v>
      </c>
      <c r="Q59" s="16">
        <v>0</v>
      </c>
      <c r="R59" s="16">
        <v>11111111111111</v>
      </c>
      <c r="S59" s="16" t="s">
        <v>514</v>
      </c>
      <c r="T59" s="16" t="s">
        <v>653</v>
      </c>
      <c r="U59" s="16" t="s">
        <v>343</v>
      </c>
      <c r="V59" s="16">
        <v>11666666666667</v>
      </c>
      <c r="W59" s="16" t="s">
        <v>193</v>
      </c>
    </row>
    <row r="60" spans="1:23" s="16" customFormat="1" ht="15.75" outlineLevel="2" x14ac:dyDescent="0.25">
      <c r="A60" s="16" t="s">
        <v>182</v>
      </c>
      <c r="B60" s="16" t="s">
        <v>654</v>
      </c>
      <c r="C60" s="16" t="s">
        <v>33</v>
      </c>
      <c r="D60" s="16">
        <v>3</v>
      </c>
      <c r="E60" s="16">
        <v>7</v>
      </c>
      <c r="F60" s="16">
        <v>0</v>
      </c>
      <c r="G60" s="16">
        <v>0</v>
      </c>
      <c r="H60" s="16">
        <v>17</v>
      </c>
      <c r="I60" s="16">
        <v>17</v>
      </c>
      <c r="J60" s="16">
        <v>18</v>
      </c>
      <c r="K60" s="16">
        <v>20</v>
      </c>
      <c r="L60" s="16">
        <v>39</v>
      </c>
      <c r="M60" s="16">
        <v>36</v>
      </c>
      <c r="N60" s="16">
        <v>0</v>
      </c>
      <c r="O60" s="16">
        <v>0</v>
      </c>
      <c r="P60" s="16">
        <v>0</v>
      </c>
      <c r="Q60" s="16">
        <v>0</v>
      </c>
      <c r="R60" s="16" t="s">
        <v>590</v>
      </c>
      <c r="S60" s="16" t="s">
        <v>655</v>
      </c>
      <c r="T60" s="16" t="s">
        <v>656</v>
      </c>
      <c r="U60" s="16" t="s">
        <v>657</v>
      </c>
      <c r="V60" s="16" t="s">
        <v>658</v>
      </c>
      <c r="W60" s="16" t="s">
        <v>279</v>
      </c>
    </row>
    <row r="61" spans="1:23" s="16" customFormat="1" ht="15.75" outlineLevel="2" x14ac:dyDescent="0.25">
      <c r="A61" s="16" t="s">
        <v>182</v>
      </c>
      <c r="B61" s="16" t="s">
        <v>670</v>
      </c>
      <c r="C61" s="16" t="s">
        <v>24</v>
      </c>
      <c r="D61" s="16">
        <v>1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7</v>
      </c>
      <c r="M61" s="16">
        <v>8</v>
      </c>
      <c r="N61" s="16">
        <v>0</v>
      </c>
      <c r="O61" s="16">
        <v>0</v>
      </c>
      <c r="P61" s="16">
        <v>0</v>
      </c>
      <c r="Q61" s="16">
        <v>0</v>
      </c>
      <c r="R61" s="16" t="s">
        <v>140</v>
      </c>
      <c r="S61" s="16">
        <v>0</v>
      </c>
      <c r="T61" s="16">
        <v>0</v>
      </c>
      <c r="U61" s="16">
        <v>0</v>
      </c>
      <c r="V61" s="16" t="s">
        <v>140</v>
      </c>
      <c r="W61" s="16">
        <v>0</v>
      </c>
    </row>
    <row r="62" spans="1:23" s="16" customFormat="1" ht="15.75" outlineLevel="2" x14ac:dyDescent="0.25">
      <c r="A62" s="16" t="s">
        <v>182</v>
      </c>
      <c r="B62" s="16" t="s">
        <v>720</v>
      </c>
      <c r="C62" s="16" t="s">
        <v>24</v>
      </c>
      <c r="D62" s="16">
        <v>3</v>
      </c>
      <c r="E62" s="16">
        <v>1</v>
      </c>
      <c r="F62" s="16">
        <v>0</v>
      </c>
      <c r="G62" s="16">
        <v>0</v>
      </c>
      <c r="H62" s="16">
        <v>9</v>
      </c>
      <c r="I62" s="16">
        <v>6</v>
      </c>
      <c r="J62" s="16">
        <v>2</v>
      </c>
      <c r="K62" s="16">
        <v>0</v>
      </c>
      <c r="L62" s="16">
        <v>16</v>
      </c>
      <c r="M62" s="16">
        <v>17</v>
      </c>
      <c r="N62" s="16">
        <v>0</v>
      </c>
      <c r="O62" s="16">
        <v>0</v>
      </c>
      <c r="P62" s="16">
        <v>0</v>
      </c>
      <c r="Q62" s="16">
        <v>0</v>
      </c>
      <c r="R62" s="16" t="s">
        <v>285</v>
      </c>
      <c r="S62" s="16" t="s">
        <v>721</v>
      </c>
      <c r="T62" s="16" t="s">
        <v>722</v>
      </c>
      <c r="U62" s="16" t="s">
        <v>723</v>
      </c>
      <c r="V62" s="16" t="s">
        <v>366</v>
      </c>
      <c r="W62" s="16" t="s">
        <v>133</v>
      </c>
    </row>
    <row r="63" spans="1:23" s="17" customFormat="1" ht="15.75" outlineLevel="1" x14ac:dyDescent="0.25">
      <c r="A63" s="17" t="s">
        <v>735</v>
      </c>
      <c r="D63" s="17">
        <f t="shared" ref="D63:N63" si="4">SUBTOTAL(9,D48:D62)</f>
        <v>224</v>
      </c>
      <c r="E63" s="17">
        <f t="shared" si="4"/>
        <v>242</v>
      </c>
      <c r="F63" s="17">
        <f t="shared" si="4"/>
        <v>6</v>
      </c>
      <c r="G63" s="17">
        <f t="shared" si="4"/>
        <v>7</v>
      </c>
      <c r="H63" s="17">
        <f t="shared" si="4"/>
        <v>316</v>
      </c>
      <c r="I63" s="17">
        <f t="shared" si="4"/>
        <v>360</v>
      </c>
      <c r="J63" s="17">
        <f t="shared" si="4"/>
        <v>130</v>
      </c>
      <c r="K63" s="17">
        <f t="shared" si="4"/>
        <v>138</v>
      </c>
      <c r="L63" s="17">
        <f t="shared" si="4"/>
        <v>509</v>
      </c>
      <c r="M63" s="17">
        <f t="shared" si="4"/>
        <v>485</v>
      </c>
      <c r="N63" s="17">
        <f t="shared" si="4"/>
        <v>0</v>
      </c>
      <c r="P63" s="17">
        <f>SUBTOTAL(9,P48:P62)</f>
        <v>0</v>
      </c>
      <c r="Q63" s="17">
        <f>SUBTOTAL(9,Q48:Q62)</f>
        <v>0</v>
      </c>
    </row>
    <row r="64" spans="1:23" s="16" customFormat="1" ht="15.75" outlineLevel="2" x14ac:dyDescent="0.25">
      <c r="A64" s="16" t="s">
        <v>85</v>
      </c>
      <c r="B64" s="16" t="s">
        <v>86</v>
      </c>
      <c r="C64" s="16" t="s">
        <v>33</v>
      </c>
      <c r="D64" s="16">
        <v>13</v>
      </c>
      <c r="E64" s="16">
        <v>15</v>
      </c>
      <c r="F64" s="16">
        <v>0</v>
      </c>
      <c r="G64" s="16">
        <v>0</v>
      </c>
      <c r="H64" s="16">
        <v>72</v>
      </c>
      <c r="I64" s="16">
        <v>51</v>
      </c>
      <c r="J64" s="16">
        <v>10</v>
      </c>
      <c r="K64" s="16">
        <v>15</v>
      </c>
      <c r="L64" s="16">
        <v>38</v>
      </c>
      <c r="M64" s="16">
        <v>39</v>
      </c>
      <c r="N64" s="16">
        <v>0</v>
      </c>
      <c r="O64" s="16">
        <v>0</v>
      </c>
      <c r="P64" s="16">
        <v>0</v>
      </c>
      <c r="Q64" s="16">
        <v>0</v>
      </c>
      <c r="R64" s="16" t="s">
        <v>87</v>
      </c>
      <c r="S64" s="16" t="s">
        <v>88</v>
      </c>
      <c r="T64" s="16">
        <v>18947368421053</v>
      </c>
      <c r="U64" s="16">
        <v>13076923076923</v>
      </c>
      <c r="V64" s="16">
        <v>22368421052632</v>
      </c>
      <c r="W64" s="16">
        <v>16923076923077</v>
      </c>
    </row>
    <row r="65" spans="1:23" s="16" customFormat="1" ht="15.75" outlineLevel="2" x14ac:dyDescent="0.25">
      <c r="A65" s="16" t="s">
        <v>85</v>
      </c>
      <c r="B65" s="16" t="s">
        <v>159</v>
      </c>
      <c r="C65" s="16" t="s">
        <v>33</v>
      </c>
      <c r="D65" s="16">
        <v>0</v>
      </c>
      <c r="E65" s="16">
        <v>0</v>
      </c>
      <c r="F65" s="16">
        <v>0</v>
      </c>
      <c r="G65" s="16">
        <v>0</v>
      </c>
      <c r="H65" s="16">
        <v>23</v>
      </c>
      <c r="I65" s="16">
        <v>6</v>
      </c>
      <c r="J65" s="16">
        <v>3</v>
      </c>
      <c r="K65" s="16">
        <v>0</v>
      </c>
      <c r="L65" s="16">
        <v>10</v>
      </c>
      <c r="M65" s="16">
        <v>12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 t="s">
        <v>160</v>
      </c>
      <c r="U65" s="16" t="s">
        <v>161</v>
      </c>
      <c r="V65" s="16" t="s">
        <v>160</v>
      </c>
      <c r="W65" s="16" t="s">
        <v>161</v>
      </c>
    </row>
    <row r="66" spans="1:23" s="16" customFormat="1" ht="15.75" outlineLevel="2" x14ac:dyDescent="0.25">
      <c r="A66" s="16" t="s">
        <v>85</v>
      </c>
      <c r="B66" s="16" t="s">
        <v>306</v>
      </c>
      <c r="C66" s="16" t="s">
        <v>24</v>
      </c>
      <c r="D66" s="16">
        <v>6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4</v>
      </c>
      <c r="K66" s="16">
        <v>6</v>
      </c>
      <c r="L66" s="16">
        <v>10</v>
      </c>
      <c r="M66" s="16">
        <v>11</v>
      </c>
      <c r="N66" s="16">
        <v>0</v>
      </c>
      <c r="O66" s="16">
        <v>0</v>
      </c>
      <c r="P66" s="16">
        <v>0</v>
      </c>
      <c r="Q66" s="16">
        <v>0</v>
      </c>
      <c r="R66" s="16" t="s">
        <v>294</v>
      </c>
      <c r="S66" s="16">
        <v>0</v>
      </c>
      <c r="T66" s="16">
        <v>0</v>
      </c>
      <c r="U66" s="16">
        <v>0</v>
      </c>
      <c r="V66" s="16" t="s">
        <v>294</v>
      </c>
      <c r="W66" s="16">
        <v>0</v>
      </c>
    </row>
    <row r="67" spans="1:23" s="16" customFormat="1" ht="15.75" outlineLevel="2" x14ac:dyDescent="0.25">
      <c r="A67" s="16" t="s">
        <v>85</v>
      </c>
      <c r="B67" s="16" t="s">
        <v>315</v>
      </c>
      <c r="C67" s="16" t="s">
        <v>33</v>
      </c>
      <c r="D67" s="16">
        <v>34</v>
      </c>
      <c r="E67" s="16">
        <v>37</v>
      </c>
      <c r="F67" s="16">
        <v>0</v>
      </c>
      <c r="G67" s="16">
        <v>1</v>
      </c>
      <c r="H67" s="16">
        <v>31</v>
      </c>
      <c r="I67" s="16">
        <v>21</v>
      </c>
      <c r="J67" s="16">
        <v>7</v>
      </c>
      <c r="K67" s="16">
        <v>6</v>
      </c>
      <c r="L67" s="16">
        <v>61</v>
      </c>
      <c r="M67" s="16">
        <v>58</v>
      </c>
      <c r="N67" s="16">
        <v>0</v>
      </c>
      <c r="O67" s="16">
        <v>0</v>
      </c>
      <c r="P67" s="16">
        <v>0</v>
      </c>
      <c r="Q67" s="16">
        <v>0</v>
      </c>
      <c r="R67" s="16" t="s">
        <v>316</v>
      </c>
      <c r="S67" s="16" t="s">
        <v>317</v>
      </c>
      <c r="T67" s="16" t="s">
        <v>318</v>
      </c>
      <c r="U67" s="16" t="s">
        <v>319</v>
      </c>
      <c r="V67" s="16">
        <v>10655737704918</v>
      </c>
      <c r="W67" s="16">
        <v>1</v>
      </c>
    </row>
    <row r="68" spans="1:23" s="16" customFormat="1" ht="15.75" outlineLevel="2" x14ac:dyDescent="0.25">
      <c r="A68" s="16" t="s">
        <v>85</v>
      </c>
      <c r="B68" s="16" t="s">
        <v>350</v>
      </c>
      <c r="C68" s="16" t="s">
        <v>33</v>
      </c>
      <c r="D68" s="16">
        <v>49</v>
      </c>
      <c r="E68" s="16">
        <v>20</v>
      </c>
      <c r="F68" s="16">
        <v>1</v>
      </c>
      <c r="G68" s="16">
        <v>0</v>
      </c>
      <c r="H68" s="16">
        <v>51</v>
      </c>
      <c r="I68" s="16">
        <v>31</v>
      </c>
      <c r="J68" s="16">
        <v>9</v>
      </c>
      <c r="K68" s="16">
        <v>14</v>
      </c>
      <c r="L68" s="16">
        <v>66</v>
      </c>
      <c r="M68" s="16">
        <v>61</v>
      </c>
      <c r="N68" s="16">
        <v>0</v>
      </c>
      <c r="O68" s="16">
        <v>0</v>
      </c>
      <c r="P68" s="16">
        <v>0</v>
      </c>
      <c r="Q68" s="16">
        <v>0</v>
      </c>
      <c r="R68" s="16" t="s">
        <v>351</v>
      </c>
      <c r="S68" s="16" t="s">
        <v>352</v>
      </c>
      <c r="T68" s="16" t="s">
        <v>353</v>
      </c>
      <c r="U68" s="16" t="s">
        <v>318</v>
      </c>
      <c r="V68" s="16">
        <v>15151515151515</v>
      </c>
      <c r="W68" s="16" t="s">
        <v>354</v>
      </c>
    </row>
    <row r="69" spans="1:23" s="16" customFormat="1" ht="15.75" outlineLevel="2" x14ac:dyDescent="0.25">
      <c r="A69" s="16" t="s">
        <v>85</v>
      </c>
      <c r="B69" s="16" t="s">
        <v>415</v>
      </c>
      <c r="C69" s="16" t="s">
        <v>24</v>
      </c>
      <c r="D69" s="16">
        <v>31</v>
      </c>
      <c r="E69" s="16">
        <v>0</v>
      </c>
      <c r="F69" s="16">
        <v>1</v>
      </c>
      <c r="G69" s="16">
        <v>0</v>
      </c>
      <c r="H69" s="16">
        <v>46</v>
      </c>
      <c r="I69" s="16">
        <v>20</v>
      </c>
      <c r="J69" s="16">
        <v>9</v>
      </c>
      <c r="K69" s="16">
        <v>4</v>
      </c>
      <c r="L69" s="16">
        <v>19</v>
      </c>
      <c r="M69" s="16">
        <v>17</v>
      </c>
      <c r="N69" s="16">
        <v>0</v>
      </c>
      <c r="O69" s="16">
        <v>0</v>
      </c>
      <c r="P69" s="16">
        <v>0</v>
      </c>
      <c r="Q69" s="16">
        <v>0</v>
      </c>
      <c r="R69" s="16">
        <v>16315789473684</v>
      </c>
      <c r="S69" s="16">
        <v>0</v>
      </c>
      <c r="T69" s="16">
        <v>24210526315789</v>
      </c>
      <c r="U69" s="16">
        <v>11764705882353</v>
      </c>
      <c r="V69" s="16">
        <v>40526315789474</v>
      </c>
      <c r="W69" s="16">
        <v>11764705882353</v>
      </c>
    </row>
    <row r="70" spans="1:23" s="16" customFormat="1" ht="15.75" outlineLevel="2" x14ac:dyDescent="0.25">
      <c r="A70" s="16" t="s">
        <v>85</v>
      </c>
      <c r="B70" s="16" t="s">
        <v>445</v>
      </c>
      <c r="C70" s="16" t="s">
        <v>24</v>
      </c>
      <c r="D70" s="16">
        <v>4</v>
      </c>
      <c r="E70" s="16">
        <v>7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12</v>
      </c>
      <c r="M70" s="16">
        <v>12</v>
      </c>
      <c r="N70" s="16">
        <v>0</v>
      </c>
      <c r="O70" s="16">
        <v>0</v>
      </c>
      <c r="P70" s="16">
        <v>0</v>
      </c>
      <c r="Q70" s="16">
        <v>0</v>
      </c>
      <c r="R70" s="16" t="s">
        <v>66</v>
      </c>
      <c r="S70" s="16" t="s">
        <v>446</v>
      </c>
      <c r="T70" s="16">
        <v>0</v>
      </c>
      <c r="U70" s="16">
        <v>0</v>
      </c>
      <c r="V70" s="16" t="s">
        <v>66</v>
      </c>
      <c r="W70" s="16" t="s">
        <v>446</v>
      </c>
    </row>
    <row r="71" spans="1:23" s="16" customFormat="1" ht="15.75" outlineLevel="2" x14ac:dyDescent="0.25">
      <c r="A71" s="16" t="s">
        <v>85</v>
      </c>
      <c r="B71" s="16" t="s">
        <v>475</v>
      </c>
      <c r="C71" s="16" t="s">
        <v>33</v>
      </c>
      <c r="D71" s="16">
        <v>4</v>
      </c>
      <c r="E71" s="16">
        <v>1</v>
      </c>
      <c r="F71" s="16">
        <v>0</v>
      </c>
      <c r="G71" s="16">
        <v>0</v>
      </c>
      <c r="H71" s="16">
        <v>64</v>
      </c>
      <c r="I71" s="16">
        <v>43</v>
      </c>
      <c r="J71" s="16">
        <v>0</v>
      </c>
      <c r="K71" s="16">
        <v>1</v>
      </c>
      <c r="L71" s="16">
        <v>15</v>
      </c>
      <c r="M71" s="16">
        <v>16</v>
      </c>
      <c r="N71" s="16">
        <v>0</v>
      </c>
      <c r="O71" s="16">
        <v>0</v>
      </c>
      <c r="P71" s="16">
        <v>0</v>
      </c>
      <c r="Q71" s="16">
        <v>0</v>
      </c>
      <c r="R71" s="16" t="s">
        <v>109</v>
      </c>
      <c r="S71" s="16" t="s">
        <v>476</v>
      </c>
      <c r="T71" s="16">
        <v>42666666666667</v>
      </c>
      <c r="U71" s="16">
        <v>26875</v>
      </c>
      <c r="V71" s="16">
        <v>45333333333333</v>
      </c>
      <c r="W71" s="16" t="s">
        <v>26</v>
      </c>
    </row>
    <row r="72" spans="1:23" s="16" customFormat="1" ht="15.75" outlineLevel="2" x14ac:dyDescent="0.25">
      <c r="A72" s="16" t="s">
        <v>85</v>
      </c>
      <c r="B72" s="16" t="s">
        <v>562</v>
      </c>
      <c r="C72" s="16" t="s">
        <v>24</v>
      </c>
      <c r="D72" s="16">
        <v>9</v>
      </c>
      <c r="E72" s="16">
        <v>8</v>
      </c>
      <c r="F72" s="16">
        <v>0</v>
      </c>
      <c r="G72" s="16">
        <v>0</v>
      </c>
      <c r="H72" s="16">
        <v>12</v>
      </c>
      <c r="I72" s="16">
        <v>16</v>
      </c>
      <c r="J72" s="16">
        <v>10</v>
      </c>
      <c r="K72" s="16">
        <v>10</v>
      </c>
      <c r="L72" s="16">
        <v>25</v>
      </c>
      <c r="M72" s="16">
        <v>22</v>
      </c>
      <c r="N72" s="16">
        <v>0</v>
      </c>
      <c r="O72" s="16">
        <v>0</v>
      </c>
      <c r="P72" s="16">
        <v>0</v>
      </c>
      <c r="Q72" s="16">
        <v>0</v>
      </c>
      <c r="R72" s="16" t="s">
        <v>563</v>
      </c>
      <c r="S72" s="16" t="s">
        <v>524</v>
      </c>
      <c r="T72" s="16" t="s">
        <v>238</v>
      </c>
      <c r="U72" s="16" t="s">
        <v>564</v>
      </c>
      <c r="V72" s="16" t="s">
        <v>454</v>
      </c>
      <c r="W72" s="16">
        <v>10909090909091</v>
      </c>
    </row>
    <row r="73" spans="1:23" s="16" customFormat="1" ht="15.75" outlineLevel="2" x14ac:dyDescent="0.25">
      <c r="A73" s="16" t="s">
        <v>85</v>
      </c>
      <c r="B73" s="16" t="s">
        <v>637</v>
      </c>
      <c r="C73" s="16" t="s">
        <v>24</v>
      </c>
      <c r="D73" s="16">
        <v>20</v>
      </c>
      <c r="E73" s="16">
        <v>0</v>
      </c>
      <c r="F73" s="16">
        <v>1</v>
      </c>
      <c r="G73" s="16">
        <v>0</v>
      </c>
      <c r="H73" s="16">
        <v>4</v>
      </c>
      <c r="I73" s="16">
        <v>10</v>
      </c>
      <c r="J73" s="16">
        <v>4</v>
      </c>
      <c r="K73" s="16">
        <v>9</v>
      </c>
      <c r="L73" s="16">
        <v>25</v>
      </c>
      <c r="M73" s="16">
        <v>22</v>
      </c>
      <c r="N73" s="16">
        <v>0</v>
      </c>
      <c r="O73" s="16">
        <v>0</v>
      </c>
      <c r="P73" s="16">
        <v>0</v>
      </c>
      <c r="Q73" s="16">
        <v>0</v>
      </c>
      <c r="R73" s="16" t="s">
        <v>439</v>
      </c>
      <c r="S73" s="16">
        <v>0</v>
      </c>
      <c r="T73" s="16" t="s">
        <v>638</v>
      </c>
      <c r="U73" s="16" t="s">
        <v>301</v>
      </c>
      <c r="V73" s="16" t="s">
        <v>639</v>
      </c>
      <c r="W73" s="16" t="s">
        <v>301</v>
      </c>
    </row>
    <row r="74" spans="1:23" s="16" customFormat="1" ht="15.75" outlineLevel="2" x14ac:dyDescent="0.25">
      <c r="A74" s="16" t="s">
        <v>85</v>
      </c>
      <c r="B74" s="16" t="s">
        <v>661</v>
      </c>
      <c r="C74" s="16" t="s">
        <v>24</v>
      </c>
      <c r="D74" s="16">
        <v>5</v>
      </c>
      <c r="E74" s="16">
        <v>7</v>
      </c>
      <c r="F74" s="16">
        <v>0</v>
      </c>
      <c r="G74" s="16">
        <v>1</v>
      </c>
      <c r="H74" s="16">
        <v>8</v>
      </c>
      <c r="I74" s="16">
        <v>9</v>
      </c>
      <c r="J74" s="16">
        <v>5</v>
      </c>
      <c r="K74" s="16">
        <v>6</v>
      </c>
      <c r="L74" s="16">
        <v>9</v>
      </c>
      <c r="M74" s="16">
        <v>10</v>
      </c>
      <c r="N74" s="16">
        <v>0</v>
      </c>
      <c r="O74" s="16">
        <v>0</v>
      </c>
      <c r="P74" s="16">
        <v>0</v>
      </c>
      <c r="Q74" s="16">
        <v>0</v>
      </c>
      <c r="R74" s="16" t="s">
        <v>68</v>
      </c>
      <c r="S74" s="16" t="s">
        <v>449</v>
      </c>
      <c r="T74" s="16" t="s">
        <v>67</v>
      </c>
      <c r="U74" s="16" t="s">
        <v>662</v>
      </c>
      <c r="V74" s="16">
        <v>14444444444444</v>
      </c>
      <c r="W74" s="16" t="s">
        <v>420</v>
      </c>
    </row>
    <row r="75" spans="1:23" s="17" customFormat="1" ht="15.75" outlineLevel="1" x14ac:dyDescent="0.25">
      <c r="A75" s="17" t="s">
        <v>736</v>
      </c>
      <c r="D75" s="17">
        <f t="shared" ref="D75:N75" si="5">SUBTOTAL(9,D64:D74)</f>
        <v>175</v>
      </c>
      <c r="E75" s="17">
        <f t="shared" si="5"/>
        <v>95</v>
      </c>
      <c r="F75" s="17">
        <f t="shared" si="5"/>
        <v>3</v>
      </c>
      <c r="G75" s="17">
        <f t="shared" si="5"/>
        <v>2</v>
      </c>
      <c r="H75" s="17">
        <f t="shared" si="5"/>
        <v>311</v>
      </c>
      <c r="I75" s="17">
        <f t="shared" si="5"/>
        <v>207</v>
      </c>
      <c r="J75" s="17">
        <f t="shared" si="5"/>
        <v>61</v>
      </c>
      <c r="K75" s="17">
        <f t="shared" si="5"/>
        <v>71</v>
      </c>
      <c r="L75" s="17">
        <f t="shared" si="5"/>
        <v>290</v>
      </c>
      <c r="M75" s="17">
        <f t="shared" si="5"/>
        <v>280</v>
      </c>
      <c r="N75" s="17">
        <f t="shared" si="5"/>
        <v>0</v>
      </c>
      <c r="P75" s="17">
        <f>SUBTOTAL(9,P64:P74)</f>
        <v>0</v>
      </c>
      <c r="Q75" s="17">
        <f>SUBTOTAL(9,Q64:Q74)</f>
        <v>0</v>
      </c>
    </row>
    <row r="76" spans="1:23" s="16" customFormat="1" ht="15.75" outlineLevel="2" x14ac:dyDescent="0.25">
      <c r="A76" s="16" t="s">
        <v>35</v>
      </c>
      <c r="B76" s="16" t="s">
        <v>36</v>
      </c>
      <c r="C76" s="16" t="s">
        <v>33</v>
      </c>
      <c r="D76" s="16">
        <v>29</v>
      </c>
      <c r="E76" s="16">
        <v>61</v>
      </c>
      <c r="F76" s="16">
        <v>0</v>
      </c>
      <c r="G76" s="16">
        <v>2</v>
      </c>
      <c r="H76" s="16">
        <v>33</v>
      </c>
      <c r="I76" s="16">
        <v>33</v>
      </c>
      <c r="J76" s="16">
        <v>37</v>
      </c>
      <c r="K76" s="16">
        <v>40</v>
      </c>
      <c r="L76" s="16">
        <v>71</v>
      </c>
      <c r="M76" s="16">
        <v>68</v>
      </c>
      <c r="N76" s="16">
        <v>0</v>
      </c>
      <c r="O76" s="16">
        <v>0</v>
      </c>
      <c r="P76" s="16">
        <v>0</v>
      </c>
      <c r="Q76" s="16">
        <v>0</v>
      </c>
      <c r="R76" s="16" t="s">
        <v>37</v>
      </c>
      <c r="S76" s="16" t="s">
        <v>38</v>
      </c>
      <c r="T76" s="16" t="s">
        <v>39</v>
      </c>
      <c r="U76" s="16" t="s">
        <v>40</v>
      </c>
      <c r="V76" s="16" t="s">
        <v>41</v>
      </c>
      <c r="W76" s="16">
        <v>13823529411765</v>
      </c>
    </row>
    <row r="77" spans="1:23" s="16" customFormat="1" ht="15.75" outlineLevel="2" x14ac:dyDescent="0.25">
      <c r="A77" s="16" t="s">
        <v>35</v>
      </c>
      <c r="B77" s="16" t="s">
        <v>42</v>
      </c>
      <c r="C77" s="16" t="s">
        <v>33</v>
      </c>
      <c r="D77" s="16">
        <v>74</v>
      </c>
      <c r="E77" s="16">
        <v>38</v>
      </c>
      <c r="F77" s="16">
        <v>1</v>
      </c>
      <c r="G77" s="16">
        <v>1</v>
      </c>
      <c r="H77" s="16">
        <v>127</v>
      </c>
      <c r="I77" s="16">
        <v>140</v>
      </c>
      <c r="J77" s="16">
        <v>43</v>
      </c>
      <c r="K77" s="16">
        <v>38</v>
      </c>
      <c r="L77" s="16">
        <v>88</v>
      </c>
      <c r="M77" s="16">
        <v>80</v>
      </c>
      <c r="N77" s="16">
        <v>0</v>
      </c>
      <c r="O77" s="16">
        <v>0</v>
      </c>
      <c r="P77" s="16">
        <v>0</v>
      </c>
      <c r="Q77" s="16">
        <v>0</v>
      </c>
      <c r="R77" s="16" t="s">
        <v>43</v>
      </c>
      <c r="S77" s="16" t="s">
        <v>44</v>
      </c>
      <c r="T77" s="16">
        <v>14431818181818</v>
      </c>
      <c r="U77" s="16" t="s">
        <v>25</v>
      </c>
      <c r="V77" s="16">
        <v>22840909090909</v>
      </c>
      <c r="W77" s="16">
        <v>2225</v>
      </c>
    </row>
    <row r="78" spans="1:23" s="16" customFormat="1" ht="15.75" outlineLevel="2" x14ac:dyDescent="0.25">
      <c r="A78" s="16" t="s">
        <v>35</v>
      </c>
      <c r="B78" s="16" t="s">
        <v>80</v>
      </c>
      <c r="C78" s="16" t="s">
        <v>33</v>
      </c>
      <c r="D78" s="16">
        <v>58</v>
      </c>
      <c r="E78" s="16">
        <v>109</v>
      </c>
      <c r="F78" s="16">
        <v>1</v>
      </c>
      <c r="G78" s="16">
        <v>3</v>
      </c>
      <c r="H78" s="16">
        <v>249</v>
      </c>
      <c r="I78" s="16">
        <v>266</v>
      </c>
      <c r="J78" s="16">
        <v>61</v>
      </c>
      <c r="K78" s="16">
        <v>44</v>
      </c>
      <c r="L78" s="16">
        <v>104</v>
      </c>
      <c r="M78" s="16">
        <v>103</v>
      </c>
      <c r="N78" s="16">
        <v>0</v>
      </c>
      <c r="O78" s="16">
        <v>0</v>
      </c>
      <c r="P78" s="16">
        <v>0</v>
      </c>
      <c r="Q78" s="16">
        <v>0</v>
      </c>
      <c r="R78" s="16" t="s">
        <v>81</v>
      </c>
      <c r="S78" s="16">
        <v>10582524271845</v>
      </c>
      <c r="T78" s="16">
        <v>23942307692308</v>
      </c>
      <c r="U78" s="16">
        <v>25825242718447</v>
      </c>
      <c r="V78" s="16">
        <v>29519230769231</v>
      </c>
      <c r="W78" s="16">
        <v>36407766990291</v>
      </c>
    </row>
    <row r="79" spans="1:23" s="16" customFormat="1" ht="15.75" outlineLevel="2" x14ac:dyDescent="0.25">
      <c r="A79" s="16" t="s">
        <v>35</v>
      </c>
      <c r="B79" s="16" t="s">
        <v>82</v>
      </c>
      <c r="C79" s="16" t="s">
        <v>33</v>
      </c>
      <c r="D79" s="16">
        <v>34</v>
      </c>
      <c r="E79" s="16">
        <v>105</v>
      </c>
      <c r="F79" s="16">
        <v>0</v>
      </c>
      <c r="G79" s="16">
        <v>2</v>
      </c>
      <c r="H79" s="16">
        <v>275</v>
      </c>
      <c r="I79" s="16">
        <v>165</v>
      </c>
      <c r="J79" s="16">
        <v>58</v>
      </c>
      <c r="K79" s="16">
        <v>72</v>
      </c>
      <c r="L79" s="16">
        <v>131</v>
      </c>
      <c r="M79" s="16">
        <v>123</v>
      </c>
      <c r="N79" s="16">
        <v>0</v>
      </c>
      <c r="O79" s="16">
        <v>0</v>
      </c>
      <c r="P79" s="16">
        <v>0</v>
      </c>
      <c r="Q79" s="16">
        <v>0</v>
      </c>
      <c r="R79" s="16" t="s">
        <v>83</v>
      </c>
      <c r="S79" s="16" t="s">
        <v>84</v>
      </c>
      <c r="T79" s="16">
        <v>20992366412214</v>
      </c>
      <c r="U79" s="16">
        <v>13414634146341</v>
      </c>
      <c r="V79" s="16">
        <v>23587786259542</v>
      </c>
      <c r="W79" s="16">
        <v>21951219512195</v>
      </c>
    </row>
    <row r="80" spans="1:23" s="16" customFormat="1" ht="15.75" outlineLevel="2" x14ac:dyDescent="0.25">
      <c r="A80" s="16" t="s">
        <v>35</v>
      </c>
      <c r="B80" s="16" t="s">
        <v>157</v>
      </c>
      <c r="C80" s="16" t="s">
        <v>33</v>
      </c>
      <c r="D80" s="16">
        <v>0</v>
      </c>
      <c r="E80" s="16">
        <v>8</v>
      </c>
      <c r="F80" s="16">
        <v>0</v>
      </c>
      <c r="G80" s="16">
        <v>0</v>
      </c>
      <c r="H80" s="16">
        <v>0</v>
      </c>
      <c r="I80" s="16">
        <v>89</v>
      </c>
      <c r="J80" s="16">
        <v>0</v>
      </c>
      <c r="K80" s="16">
        <v>24</v>
      </c>
      <c r="L80" s="16">
        <v>0</v>
      </c>
      <c r="M80" s="16">
        <v>61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 t="s">
        <v>158</v>
      </c>
      <c r="T80" s="16">
        <v>0</v>
      </c>
      <c r="U80" s="16">
        <v>14590163934426</v>
      </c>
      <c r="V80" s="16">
        <v>0</v>
      </c>
      <c r="W80" s="16">
        <v>15901639344262</v>
      </c>
    </row>
    <row r="81" spans="1:23" s="16" customFormat="1" ht="15.75" outlineLevel="2" x14ac:dyDescent="0.25">
      <c r="A81" s="16" t="s">
        <v>35</v>
      </c>
      <c r="B81" s="16" t="s">
        <v>174</v>
      </c>
      <c r="C81" s="16" t="s">
        <v>33</v>
      </c>
      <c r="D81" s="16">
        <v>81</v>
      </c>
      <c r="E81" s="16">
        <v>78</v>
      </c>
      <c r="F81" s="16">
        <v>1</v>
      </c>
      <c r="G81" s="16">
        <v>2</v>
      </c>
      <c r="H81" s="16">
        <v>254</v>
      </c>
      <c r="I81" s="16">
        <v>276</v>
      </c>
      <c r="J81" s="16">
        <v>72</v>
      </c>
      <c r="K81" s="16">
        <v>65</v>
      </c>
      <c r="L81" s="16">
        <v>191</v>
      </c>
      <c r="M81" s="16">
        <v>193</v>
      </c>
      <c r="N81" s="16">
        <v>0</v>
      </c>
      <c r="O81" s="16">
        <v>0</v>
      </c>
      <c r="P81" s="16">
        <v>0</v>
      </c>
      <c r="Q81" s="16">
        <v>0</v>
      </c>
      <c r="R81" s="16" t="s">
        <v>175</v>
      </c>
      <c r="S81" s="16" t="s">
        <v>176</v>
      </c>
      <c r="T81" s="16">
        <v>13298429319372</v>
      </c>
      <c r="U81" s="16">
        <v>14300518134715</v>
      </c>
      <c r="V81" s="16">
        <v>17539267015707</v>
      </c>
      <c r="W81" s="16">
        <v>18341968911917</v>
      </c>
    </row>
    <row r="82" spans="1:23" s="16" customFormat="1" ht="15.75" outlineLevel="2" x14ac:dyDescent="0.25">
      <c r="A82" s="16" t="s">
        <v>35</v>
      </c>
      <c r="B82" s="16" t="s">
        <v>180</v>
      </c>
      <c r="C82" s="16" t="s">
        <v>33</v>
      </c>
      <c r="D82" s="16">
        <v>0</v>
      </c>
      <c r="E82" s="16">
        <v>54</v>
      </c>
      <c r="F82" s="16">
        <v>0</v>
      </c>
      <c r="G82" s="16">
        <v>2</v>
      </c>
      <c r="H82" s="16">
        <v>0</v>
      </c>
      <c r="I82" s="16">
        <v>147</v>
      </c>
      <c r="J82" s="16">
        <v>0</v>
      </c>
      <c r="K82" s="16">
        <v>31</v>
      </c>
      <c r="L82" s="16">
        <v>0</v>
      </c>
      <c r="M82" s="16">
        <v>59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 t="s">
        <v>181</v>
      </c>
      <c r="T82" s="16">
        <v>0</v>
      </c>
      <c r="U82" s="16">
        <v>24915254237288</v>
      </c>
      <c r="V82" s="16">
        <v>0</v>
      </c>
      <c r="W82" s="16">
        <v>34067796610169</v>
      </c>
    </row>
    <row r="83" spans="1:23" s="16" customFormat="1" ht="15.75" outlineLevel="2" x14ac:dyDescent="0.25">
      <c r="A83" s="16" t="s">
        <v>35</v>
      </c>
      <c r="B83" s="16" t="s">
        <v>194</v>
      </c>
      <c r="C83" s="16" t="s">
        <v>33</v>
      </c>
      <c r="D83" s="16">
        <v>7</v>
      </c>
      <c r="E83" s="16">
        <v>57</v>
      </c>
      <c r="F83" s="16">
        <v>0</v>
      </c>
      <c r="G83" s="16">
        <v>1</v>
      </c>
      <c r="H83" s="16">
        <v>106</v>
      </c>
      <c r="I83" s="16">
        <v>42</v>
      </c>
      <c r="J83" s="16">
        <v>15</v>
      </c>
      <c r="K83" s="16">
        <v>5</v>
      </c>
      <c r="L83" s="16">
        <v>27</v>
      </c>
      <c r="M83" s="16">
        <v>24</v>
      </c>
      <c r="N83" s="16">
        <v>0</v>
      </c>
      <c r="O83" s="16">
        <v>0</v>
      </c>
      <c r="P83" s="16">
        <v>0</v>
      </c>
      <c r="Q83" s="16">
        <v>0</v>
      </c>
      <c r="R83" s="16" t="s">
        <v>195</v>
      </c>
      <c r="S83" s="16">
        <v>2375</v>
      </c>
      <c r="T83" s="16">
        <v>39259259259259</v>
      </c>
      <c r="U83" s="16" t="s">
        <v>25</v>
      </c>
      <c r="V83" s="16">
        <v>41851851851852</v>
      </c>
      <c r="W83" s="16">
        <v>4125</v>
      </c>
    </row>
    <row r="84" spans="1:23" s="16" customFormat="1" ht="15.75" outlineLevel="2" x14ac:dyDescent="0.25">
      <c r="A84" s="16" t="s">
        <v>35</v>
      </c>
      <c r="B84" s="16" t="s">
        <v>206</v>
      </c>
      <c r="C84" s="16" t="s">
        <v>33</v>
      </c>
      <c r="D84" s="16">
        <v>139</v>
      </c>
      <c r="E84" s="16">
        <v>108</v>
      </c>
      <c r="F84" s="16">
        <v>4</v>
      </c>
      <c r="G84" s="16">
        <v>2</v>
      </c>
      <c r="H84" s="16">
        <v>209</v>
      </c>
      <c r="I84" s="16">
        <v>144</v>
      </c>
      <c r="J84" s="16">
        <v>72</v>
      </c>
      <c r="K84" s="16">
        <v>71</v>
      </c>
      <c r="L84" s="16">
        <v>158</v>
      </c>
      <c r="M84" s="16">
        <v>141</v>
      </c>
      <c r="N84" s="16">
        <v>0</v>
      </c>
      <c r="O84" s="16">
        <v>0</v>
      </c>
      <c r="P84" s="16">
        <v>0</v>
      </c>
      <c r="Q84" s="16">
        <v>0</v>
      </c>
      <c r="R84" s="16" t="s">
        <v>207</v>
      </c>
      <c r="S84" s="16" t="s">
        <v>208</v>
      </c>
      <c r="T84" s="16">
        <v>13227848101266</v>
      </c>
      <c r="U84" s="16">
        <v>10212765957447</v>
      </c>
      <c r="V84" s="16">
        <v>22025316455696</v>
      </c>
      <c r="W84" s="16">
        <v>17872340425532</v>
      </c>
    </row>
    <row r="85" spans="1:23" s="16" customFormat="1" ht="15.75" outlineLevel="2" x14ac:dyDescent="0.25">
      <c r="A85" s="16" t="s">
        <v>35</v>
      </c>
      <c r="B85" s="16" t="s">
        <v>214</v>
      </c>
      <c r="C85" s="16" t="s">
        <v>24</v>
      </c>
      <c r="D85" s="16">
        <v>50</v>
      </c>
      <c r="E85" s="16">
        <v>39</v>
      </c>
      <c r="F85" s="16">
        <v>2</v>
      </c>
      <c r="G85" s="16">
        <v>1</v>
      </c>
      <c r="H85" s="16">
        <v>14</v>
      </c>
      <c r="I85" s="16">
        <v>12</v>
      </c>
      <c r="J85" s="16">
        <v>12</v>
      </c>
      <c r="K85" s="16">
        <v>12</v>
      </c>
      <c r="L85" s="16">
        <v>23</v>
      </c>
      <c r="M85" s="16">
        <v>21</v>
      </c>
      <c r="N85" s="16">
        <v>0</v>
      </c>
      <c r="O85" s="16">
        <v>0</v>
      </c>
      <c r="P85" s="16">
        <v>0</v>
      </c>
      <c r="Q85" s="16">
        <v>0</v>
      </c>
      <c r="R85" s="16">
        <v>21739130434783</v>
      </c>
      <c r="S85" s="16">
        <v>18571428571429</v>
      </c>
      <c r="T85" s="16" t="s">
        <v>215</v>
      </c>
      <c r="U85" s="16" t="s">
        <v>216</v>
      </c>
      <c r="V85" s="16">
        <v>27826086956522</v>
      </c>
      <c r="W85" s="16">
        <v>24285714285714</v>
      </c>
    </row>
    <row r="86" spans="1:23" s="16" customFormat="1" ht="15.75" outlineLevel="2" x14ac:dyDescent="0.25">
      <c r="A86" s="16" t="s">
        <v>35</v>
      </c>
      <c r="B86" s="16" t="s">
        <v>223</v>
      </c>
      <c r="C86" s="16" t="s">
        <v>33</v>
      </c>
      <c r="D86" s="16">
        <v>0</v>
      </c>
      <c r="E86" s="16">
        <v>68</v>
      </c>
      <c r="F86" s="16">
        <v>0</v>
      </c>
      <c r="G86" s="16">
        <v>1</v>
      </c>
      <c r="H86" s="16">
        <v>0</v>
      </c>
      <c r="I86" s="16">
        <v>103</v>
      </c>
      <c r="J86" s="16">
        <v>0</v>
      </c>
      <c r="K86" s="16">
        <v>31</v>
      </c>
      <c r="L86" s="16">
        <v>0</v>
      </c>
      <c r="M86" s="16">
        <v>73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 t="s">
        <v>224</v>
      </c>
      <c r="T86" s="16">
        <v>0</v>
      </c>
      <c r="U86" s="16">
        <v>14109589041096</v>
      </c>
      <c r="V86" s="16">
        <v>0</v>
      </c>
      <c r="W86" s="16">
        <v>23424657534247</v>
      </c>
    </row>
    <row r="87" spans="1:23" s="16" customFormat="1" ht="15.75" outlineLevel="2" x14ac:dyDescent="0.25">
      <c r="A87" s="16" t="s">
        <v>35</v>
      </c>
      <c r="B87" s="16" t="s">
        <v>254</v>
      </c>
      <c r="C87" s="16" t="s">
        <v>33</v>
      </c>
      <c r="D87" s="16">
        <v>74</v>
      </c>
      <c r="E87" s="16">
        <v>79</v>
      </c>
      <c r="F87" s="16">
        <v>0</v>
      </c>
      <c r="G87" s="16">
        <v>3</v>
      </c>
      <c r="H87" s="16">
        <v>92</v>
      </c>
      <c r="I87" s="16">
        <v>43</v>
      </c>
      <c r="J87" s="16">
        <v>50</v>
      </c>
      <c r="K87" s="16">
        <v>37</v>
      </c>
      <c r="L87" s="16">
        <v>52</v>
      </c>
      <c r="M87" s="16">
        <v>43</v>
      </c>
      <c r="N87" s="16">
        <v>0</v>
      </c>
      <c r="O87" s="16">
        <v>0</v>
      </c>
      <c r="P87" s="16">
        <v>0</v>
      </c>
      <c r="Q87" s="16">
        <v>0</v>
      </c>
      <c r="R87" s="16">
        <v>14230769230769</v>
      </c>
      <c r="S87" s="16">
        <v>18372093023256</v>
      </c>
      <c r="T87" s="16">
        <v>17692307692308</v>
      </c>
      <c r="U87" s="16">
        <v>1</v>
      </c>
      <c r="V87" s="16">
        <v>31923076923077</v>
      </c>
      <c r="W87" s="16">
        <v>28372093023256</v>
      </c>
    </row>
    <row r="88" spans="1:23" s="16" customFormat="1" ht="15.75" outlineLevel="2" x14ac:dyDescent="0.25">
      <c r="A88" s="16" t="s">
        <v>35</v>
      </c>
      <c r="B88" s="16" t="s">
        <v>259</v>
      </c>
      <c r="C88" s="16" t="s">
        <v>33</v>
      </c>
      <c r="D88" s="16">
        <v>60</v>
      </c>
      <c r="E88" s="16">
        <v>16</v>
      </c>
      <c r="F88" s="16">
        <v>4</v>
      </c>
      <c r="G88" s="16">
        <v>1</v>
      </c>
      <c r="H88" s="16">
        <v>38</v>
      </c>
      <c r="I88" s="16">
        <v>56</v>
      </c>
      <c r="J88" s="16">
        <v>13</v>
      </c>
      <c r="K88" s="16">
        <v>13</v>
      </c>
      <c r="L88" s="16">
        <v>45</v>
      </c>
      <c r="M88" s="16">
        <v>40</v>
      </c>
      <c r="N88" s="16">
        <v>0</v>
      </c>
      <c r="O88" s="16">
        <v>0</v>
      </c>
      <c r="P88" s="16">
        <v>0</v>
      </c>
      <c r="Q88" s="16">
        <v>0</v>
      </c>
      <c r="R88" s="16">
        <v>13333333333333</v>
      </c>
      <c r="S88" s="16" t="s">
        <v>260</v>
      </c>
      <c r="T88" s="16" t="s">
        <v>261</v>
      </c>
      <c r="U88" s="16" t="s">
        <v>262</v>
      </c>
      <c r="V88" s="16">
        <v>21777777777778</v>
      </c>
      <c r="W88" s="16" t="s">
        <v>227</v>
      </c>
    </row>
    <row r="89" spans="1:23" s="16" customFormat="1" ht="15.75" outlineLevel="2" x14ac:dyDescent="0.25">
      <c r="A89" s="16" t="s">
        <v>35</v>
      </c>
      <c r="B89" s="16" t="s">
        <v>268</v>
      </c>
      <c r="C89" s="16" t="s">
        <v>24</v>
      </c>
      <c r="D89" s="16">
        <v>17</v>
      </c>
      <c r="E89" s="16">
        <v>20</v>
      </c>
      <c r="F89" s="16">
        <v>0</v>
      </c>
      <c r="G89" s="16">
        <v>0</v>
      </c>
      <c r="H89" s="16">
        <v>19</v>
      </c>
      <c r="I89" s="16">
        <v>17</v>
      </c>
      <c r="J89" s="16">
        <v>14</v>
      </c>
      <c r="K89" s="16">
        <v>14</v>
      </c>
      <c r="L89" s="16">
        <v>16</v>
      </c>
      <c r="M89" s="16">
        <v>16</v>
      </c>
      <c r="N89" s="16">
        <v>0</v>
      </c>
      <c r="O89" s="16">
        <v>0</v>
      </c>
      <c r="P89" s="16">
        <v>0</v>
      </c>
      <c r="Q89" s="16">
        <v>0</v>
      </c>
      <c r="R89" s="16">
        <v>10625</v>
      </c>
      <c r="S89" s="16" t="s">
        <v>269</v>
      </c>
      <c r="T89" s="16">
        <v>11875</v>
      </c>
      <c r="U89" s="16">
        <v>10625</v>
      </c>
      <c r="V89" s="16" t="s">
        <v>270</v>
      </c>
      <c r="W89" s="16">
        <v>23125</v>
      </c>
    </row>
    <row r="90" spans="1:23" s="16" customFormat="1" ht="15.75" outlineLevel="2" x14ac:dyDescent="0.25">
      <c r="A90" s="16" t="s">
        <v>35</v>
      </c>
      <c r="B90" s="16" t="s">
        <v>288</v>
      </c>
      <c r="C90" s="16" t="s">
        <v>33</v>
      </c>
      <c r="D90" s="16">
        <v>0</v>
      </c>
      <c r="E90" s="16">
        <v>0</v>
      </c>
      <c r="F90" s="16">
        <v>0</v>
      </c>
      <c r="G90" s="16">
        <v>1</v>
      </c>
      <c r="H90" s="16">
        <v>45</v>
      </c>
      <c r="I90" s="16">
        <v>16</v>
      </c>
      <c r="J90" s="16">
        <v>9</v>
      </c>
      <c r="K90" s="16">
        <v>12</v>
      </c>
      <c r="L90" s="16">
        <v>31</v>
      </c>
      <c r="M90" s="16">
        <v>31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14516129032258</v>
      </c>
      <c r="U90" s="16" t="s">
        <v>289</v>
      </c>
      <c r="V90" s="16">
        <v>14516129032258</v>
      </c>
      <c r="W90" s="16" t="s">
        <v>289</v>
      </c>
    </row>
    <row r="91" spans="1:23" s="16" customFormat="1" ht="15.75" outlineLevel="2" x14ac:dyDescent="0.25">
      <c r="A91" s="16" t="s">
        <v>35</v>
      </c>
      <c r="B91" s="16" t="s">
        <v>292</v>
      </c>
      <c r="C91" s="16" t="s">
        <v>33</v>
      </c>
      <c r="D91" s="16">
        <v>714</v>
      </c>
      <c r="E91" s="16">
        <v>451</v>
      </c>
      <c r="F91" s="16">
        <v>6</v>
      </c>
      <c r="G91" s="16">
        <v>8</v>
      </c>
      <c r="H91" s="16">
        <v>1500</v>
      </c>
      <c r="I91" s="16">
        <v>1500</v>
      </c>
      <c r="J91" s="16">
        <v>322</v>
      </c>
      <c r="K91" s="16">
        <v>227</v>
      </c>
      <c r="L91" s="16">
        <v>52</v>
      </c>
      <c r="M91" s="16">
        <v>52</v>
      </c>
      <c r="N91" s="16">
        <v>0</v>
      </c>
      <c r="O91" s="16">
        <v>0</v>
      </c>
      <c r="P91" s="16">
        <v>0</v>
      </c>
      <c r="Q91" s="16">
        <v>0</v>
      </c>
      <c r="R91" s="16">
        <v>13730769230769</v>
      </c>
      <c r="S91" s="16">
        <v>86730769230769</v>
      </c>
      <c r="T91" s="16">
        <v>28846153846154</v>
      </c>
      <c r="U91" s="16">
        <v>28846153846154</v>
      </c>
      <c r="V91" s="16">
        <v>42576923076923</v>
      </c>
      <c r="W91" s="16">
        <v>37519230769231</v>
      </c>
    </row>
    <row r="92" spans="1:23" s="16" customFormat="1" ht="15.75" outlineLevel="2" x14ac:dyDescent="0.25">
      <c r="A92" s="16" t="s">
        <v>35</v>
      </c>
      <c r="B92" s="16" t="s">
        <v>295</v>
      </c>
      <c r="C92" s="16" t="s">
        <v>33</v>
      </c>
      <c r="D92" s="16">
        <v>181</v>
      </c>
      <c r="E92" s="16">
        <v>68</v>
      </c>
      <c r="F92" s="16">
        <v>1</v>
      </c>
      <c r="G92" s="16">
        <v>1</v>
      </c>
      <c r="H92" s="16">
        <v>215</v>
      </c>
      <c r="I92" s="16">
        <v>206</v>
      </c>
      <c r="J92" s="16">
        <v>76</v>
      </c>
      <c r="K92" s="16">
        <v>65</v>
      </c>
      <c r="L92" s="16">
        <v>129</v>
      </c>
      <c r="M92" s="16">
        <v>123</v>
      </c>
      <c r="N92" s="16">
        <v>0</v>
      </c>
      <c r="O92" s="16">
        <v>0</v>
      </c>
      <c r="P92" s="16">
        <v>0</v>
      </c>
      <c r="Q92" s="16">
        <v>0</v>
      </c>
      <c r="R92" s="16">
        <v>14031007751938</v>
      </c>
      <c r="S92" s="16" t="s">
        <v>296</v>
      </c>
      <c r="T92" s="16">
        <v>16666666666667</v>
      </c>
      <c r="U92" s="16">
        <v>16747967479675</v>
      </c>
      <c r="V92" s="16">
        <v>30697674418605</v>
      </c>
      <c r="W92" s="16">
        <v>22276422764228</v>
      </c>
    </row>
    <row r="93" spans="1:23" s="16" customFormat="1" ht="15.75" outlineLevel="2" x14ac:dyDescent="0.25">
      <c r="A93" s="16" t="s">
        <v>35</v>
      </c>
      <c r="B93" s="16" t="s">
        <v>297</v>
      </c>
      <c r="C93" s="16" t="s">
        <v>24</v>
      </c>
      <c r="D93" s="16">
        <v>2</v>
      </c>
      <c r="E93" s="16">
        <v>1</v>
      </c>
      <c r="F93" s="16">
        <v>0</v>
      </c>
      <c r="G93" s="16">
        <v>0</v>
      </c>
      <c r="H93" s="16">
        <v>3</v>
      </c>
      <c r="I93" s="16">
        <v>11</v>
      </c>
      <c r="J93" s="16">
        <v>0</v>
      </c>
      <c r="K93" s="16">
        <v>1</v>
      </c>
      <c r="L93" s="16">
        <v>11</v>
      </c>
      <c r="M93" s="16">
        <v>10</v>
      </c>
      <c r="N93" s="16">
        <v>0</v>
      </c>
      <c r="O93" s="16">
        <v>0</v>
      </c>
      <c r="P93" s="16">
        <v>0</v>
      </c>
      <c r="Q93" s="16">
        <v>0</v>
      </c>
      <c r="R93" s="16" t="s">
        <v>298</v>
      </c>
      <c r="S93" s="16" t="s">
        <v>299</v>
      </c>
      <c r="T93" s="16" t="s">
        <v>300</v>
      </c>
      <c r="U93" s="16" t="s">
        <v>173</v>
      </c>
      <c r="V93" s="16" t="s">
        <v>301</v>
      </c>
      <c r="W93" s="16" t="s">
        <v>106</v>
      </c>
    </row>
    <row r="94" spans="1:23" s="16" customFormat="1" ht="15.75" outlineLevel="2" x14ac:dyDescent="0.25">
      <c r="A94" s="16" t="s">
        <v>35</v>
      </c>
      <c r="B94" s="16" t="s">
        <v>324</v>
      </c>
      <c r="C94" s="16" t="s">
        <v>33</v>
      </c>
      <c r="D94" s="16">
        <v>0</v>
      </c>
      <c r="E94" s="16">
        <v>3</v>
      </c>
      <c r="F94" s="16">
        <v>0</v>
      </c>
      <c r="G94" s="16">
        <v>0</v>
      </c>
      <c r="H94" s="16">
        <v>6</v>
      </c>
      <c r="I94" s="16">
        <v>9</v>
      </c>
      <c r="J94" s="16">
        <v>6</v>
      </c>
      <c r="K94" s="16">
        <v>9</v>
      </c>
      <c r="L94" s="16">
        <v>9</v>
      </c>
      <c r="M94" s="16">
        <v>8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 t="s">
        <v>325</v>
      </c>
      <c r="T94" s="16" t="s">
        <v>279</v>
      </c>
      <c r="U94" s="16">
        <v>1125</v>
      </c>
      <c r="V94" s="16" t="s">
        <v>279</v>
      </c>
      <c r="W94" s="16" t="s">
        <v>326</v>
      </c>
    </row>
    <row r="95" spans="1:23" s="16" customFormat="1" ht="15.75" outlineLevel="2" x14ac:dyDescent="0.25">
      <c r="A95" s="16" t="s">
        <v>35</v>
      </c>
      <c r="B95" s="16" t="s">
        <v>338</v>
      </c>
      <c r="C95" s="16" t="s">
        <v>33</v>
      </c>
      <c r="D95" s="16">
        <v>56</v>
      </c>
      <c r="E95" s="16">
        <v>13</v>
      </c>
      <c r="F95" s="16">
        <v>2</v>
      </c>
      <c r="G95" s="16">
        <v>0</v>
      </c>
      <c r="H95" s="16">
        <v>42</v>
      </c>
      <c r="I95" s="16">
        <v>30</v>
      </c>
      <c r="J95" s="16">
        <v>21</v>
      </c>
      <c r="K95" s="16">
        <v>13</v>
      </c>
      <c r="L95" s="16">
        <v>53</v>
      </c>
      <c r="M95" s="16">
        <v>51</v>
      </c>
      <c r="N95" s="16">
        <v>0</v>
      </c>
      <c r="O95" s="16">
        <v>0</v>
      </c>
      <c r="P95" s="16">
        <v>0</v>
      </c>
      <c r="Q95" s="16">
        <v>0</v>
      </c>
      <c r="R95" s="16">
        <v>10566037735849</v>
      </c>
      <c r="S95" s="16" t="s">
        <v>339</v>
      </c>
      <c r="T95" s="16" t="s">
        <v>340</v>
      </c>
      <c r="U95" s="16" t="s">
        <v>134</v>
      </c>
      <c r="V95" s="16">
        <v>18490566037736</v>
      </c>
      <c r="W95" s="16" t="s">
        <v>341</v>
      </c>
    </row>
    <row r="96" spans="1:23" s="16" customFormat="1" ht="15.75" outlineLevel="2" x14ac:dyDescent="0.25">
      <c r="A96" s="16" t="s">
        <v>35</v>
      </c>
      <c r="B96" s="16" t="s">
        <v>342</v>
      </c>
      <c r="C96" s="16" t="s">
        <v>33</v>
      </c>
      <c r="D96" s="16">
        <v>0</v>
      </c>
      <c r="E96" s="16">
        <v>3</v>
      </c>
      <c r="F96" s="16">
        <v>0</v>
      </c>
      <c r="G96" s="16">
        <v>0</v>
      </c>
      <c r="H96" s="16">
        <v>63</v>
      </c>
      <c r="I96" s="16">
        <v>26</v>
      </c>
      <c r="J96" s="16">
        <v>15</v>
      </c>
      <c r="K96" s="16">
        <v>15</v>
      </c>
      <c r="L96" s="16">
        <v>19</v>
      </c>
      <c r="M96" s="16">
        <v>18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 t="s">
        <v>343</v>
      </c>
      <c r="T96" s="16">
        <v>33157894736842</v>
      </c>
      <c r="U96" s="16">
        <v>14444444444444</v>
      </c>
      <c r="V96" s="16">
        <v>33157894736842</v>
      </c>
      <c r="W96" s="16">
        <v>16111111111111</v>
      </c>
    </row>
    <row r="97" spans="1:23" s="16" customFormat="1" ht="15.75" outlineLevel="2" x14ac:dyDescent="0.25">
      <c r="A97" s="16" t="s">
        <v>35</v>
      </c>
      <c r="B97" s="16" t="s">
        <v>391</v>
      </c>
      <c r="C97" s="16" t="s">
        <v>33</v>
      </c>
      <c r="D97" s="16">
        <v>9</v>
      </c>
      <c r="E97" s="16">
        <v>89</v>
      </c>
      <c r="F97" s="16">
        <v>0</v>
      </c>
      <c r="G97" s="16">
        <v>4</v>
      </c>
      <c r="H97" s="16">
        <v>82</v>
      </c>
      <c r="I97" s="16">
        <v>53</v>
      </c>
      <c r="J97" s="16">
        <v>49</v>
      </c>
      <c r="K97" s="16">
        <v>47</v>
      </c>
      <c r="L97" s="16">
        <v>79</v>
      </c>
      <c r="M97" s="16">
        <v>76</v>
      </c>
      <c r="N97" s="16">
        <v>0</v>
      </c>
      <c r="O97" s="16">
        <v>0</v>
      </c>
      <c r="P97" s="16">
        <v>0</v>
      </c>
      <c r="Q97" s="16">
        <v>0</v>
      </c>
      <c r="R97" s="16" t="s">
        <v>392</v>
      </c>
      <c r="S97" s="16">
        <v>11710526315789</v>
      </c>
      <c r="T97" s="16">
        <v>10379746835443</v>
      </c>
      <c r="U97" s="16" t="s">
        <v>393</v>
      </c>
      <c r="V97" s="16">
        <v>11518987341772</v>
      </c>
      <c r="W97" s="16">
        <v>18684210526316</v>
      </c>
    </row>
    <row r="98" spans="1:23" s="16" customFormat="1" ht="15.75" outlineLevel="2" x14ac:dyDescent="0.25">
      <c r="A98" s="16" t="s">
        <v>35</v>
      </c>
      <c r="B98" s="16" t="s">
        <v>394</v>
      </c>
      <c r="C98" s="16" t="s">
        <v>33</v>
      </c>
      <c r="D98" s="16">
        <v>24</v>
      </c>
      <c r="E98" s="16">
        <v>87</v>
      </c>
      <c r="F98" s="16">
        <v>1</v>
      </c>
      <c r="G98" s="16">
        <v>3</v>
      </c>
      <c r="H98" s="16">
        <v>79</v>
      </c>
      <c r="I98" s="16">
        <v>86</v>
      </c>
      <c r="J98" s="16">
        <v>56</v>
      </c>
      <c r="K98" s="16">
        <v>62</v>
      </c>
      <c r="L98" s="16">
        <v>61</v>
      </c>
      <c r="M98" s="16">
        <v>59</v>
      </c>
      <c r="N98" s="16">
        <v>0</v>
      </c>
      <c r="O98" s="16">
        <v>0</v>
      </c>
      <c r="P98" s="16">
        <v>0</v>
      </c>
      <c r="Q98" s="16">
        <v>0</v>
      </c>
      <c r="R98" s="16" t="s">
        <v>395</v>
      </c>
      <c r="S98" s="16">
        <v>14745762711864</v>
      </c>
      <c r="T98" s="16">
        <v>12950819672131</v>
      </c>
      <c r="U98" s="16">
        <v>14576271186441</v>
      </c>
      <c r="V98" s="16">
        <v>16885245901639</v>
      </c>
      <c r="W98" s="16">
        <v>29322033898305</v>
      </c>
    </row>
    <row r="99" spans="1:23" s="16" customFormat="1" ht="15.75" outlineLevel="2" x14ac:dyDescent="0.25">
      <c r="A99" s="16" t="s">
        <v>35</v>
      </c>
      <c r="B99" s="16" t="s">
        <v>404</v>
      </c>
      <c r="C99" s="16" t="s">
        <v>24</v>
      </c>
      <c r="D99" s="16">
        <v>46</v>
      </c>
      <c r="E99" s="16">
        <v>19</v>
      </c>
      <c r="F99" s="16">
        <v>1</v>
      </c>
      <c r="G99" s="16">
        <v>0</v>
      </c>
      <c r="H99" s="16">
        <v>8</v>
      </c>
      <c r="I99" s="16">
        <v>7</v>
      </c>
      <c r="J99" s="16">
        <v>8</v>
      </c>
      <c r="K99" s="16">
        <v>8</v>
      </c>
      <c r="L99" s="16">
        <v>18</v>
      </c>
      <c r="M99" s="16">
        <v>20</v>
      </c>
      <c r="N99" s="16">
        <v>0</v>
      </c>
      <c r="O99" s="16">
        <v>0</v>
      </c>
      <c r="P99" s="16">
        <v>0</v>
      </c>
      <c r="Q99" s="16">
        <v>0</v>
      </c>
      <c r="R99" s="16">
        <v>25555555555556</v>
      </c>
      <c r="S99" s="16" t="s">
        <v>405</v>
      </c>
      <c r="T99" s="16" t="s">
        <v>193</v>
      </c>
      <c r="U99" s="16" t="s">
        <v>406</v>
      </c>
      <c r="V99" s="16">
        <v>3</v>
      </c>
      <c r="W99" s="16" t="s">
        <v>407</v>
      </c>
    </row>
    <row r="100" spans="1:23" s="16" customFormat="1" ht="15.75" outlineLevel="2" x14ac:dyDescent="0.25">
      <c r="A100" s="16" t="s">
        <v>35</v>
      </c>
      <c r="B100" s="16" t="s">
        <v>410</v>
      </c>
      <c r="C100" s="16" t="s">
        <v>33</v>
      </c>
      <c r="D100" s="16">
        <v>36</v>
      </c>
      <c r="E100" s="16">
        <v>11</v>
      </c>
      <c r="F100" s="16">
        <v>1</v>
      </c>
      <c r="G100" s="16">
        <v>0</v>
      </c>
      <c r="H100" s="16">
        <v>34</v>
      </c>
      <c r="I100" s="16">
        <v>79</v>
      </c>
      <c r="J100" s="16">
        <v>8</v>
      </c>
      <c r="K100" s="16">
        <v>17</v>
      </c>
      <c r="L100" s="16">
        <v>26</v>
      </c>
      <c r="M100" s="16">
        <v>28</v>
      </c>
      <c r="N100" s="16">
        <v>0</v>
      </c>
      <c r="O100" s="16">
        <v>0</v>
      </c>
      <c r="P100" s="16">
        <v>0</v>
      </c>
      <c r="Q100" s="16">
        <v>0</v>
      </c>
      <c r="R100" s="16">
        <v>13846153846154</v>
      </c>
      <c r="S100" s="16" t="s">
        <v>411</v>
      </c>
      <c r="T100" s="16">
        <v>13076923076923</v>
      </c>
      <c r="U100" s="16">
        <v>28214285714286</v>
      </c>
      <c r="V100" s="16">
        <v>26923076923077</v>
      </c>
      <c r="W100" s="16">
        <v>32142857142857</v>
      </c>
    </row>
    <row r="101" spans="1:23" s="16" customFormat="1" ht="15.75" outlineLevel="2" x14ac:dyDescent="0.25">
      <c r="A101" s="16" t="s">
        <v>35</v>
      </c>
      <c r="B101" s="16" t="s">
        <v>440</v>
      </c>
      <c r="C101" s="16" t="s">
        <v>33</v>
      </c>
      <c r="D101" s="16">
        <v>81</v>
      </c>
      <c r="E101" s="16">
        <v>31</v>
      </c>
      <c r="F101" s="16">
        <v>0</v>
      </c>
      <c r="G101" s="16">
        <v>3</v>
      </c>
      <c r="H101" s="16">
        <v>87</v>
      </c>
      <c r="I101" s="16">
        <v>46</v>
      </c>
      <c r="J101" s="16">
        <v>40</v>
      </c>
      <c r="K101" s="16">
        <v>33</v>
      </c>
      <c r="L101" s="16">
        <v>83</v>
      </c>
      <c r="M101" s="16">
        <v>89</v>
      </c>
      <c r="N101" s="16">
        <v>0</v>
      </c>
      <c r="O101" s="16">
        <v>0</v>
      </c>
      <c r="P101" s="16">
        <v>0</v>
      </c>
      <c r="Q101" s="16">
        <v>0</v>
      </c>
      <c r="R101" s="16" t="s">
        <v>441</v>
      </c>
      <c r="S101" s="16" t="s">
        <v>442</v>
      </c>
      <c r="T101" s="16">
        <v>10481927710843</v>
      </c>
      <c r="U101" s="16" t="s">
        <v>443</v>
      </c>
      <c r="V101" s="16">
        <v>20240963855422</v>
      </c>
      <c r="W101" s="16" t="s">
        <v>444</v>
      </c>
    </row>
    <row r="102" spans="1:23" s="16" customFormat="1" ht="15.75" outlineLevel="2" x14ac:dyDescent="0.25">
      <c r="A102" s="16" t="s">
        <v>35</v>
      </c>
      <c r="B102" s="16" t="s">
        <v>457</v>
      </c>
      <c r="C102" s="16" t="s">
        <v>33</v>
      </c>
      <c r="D102" s="16">
        <v>18</v>
      </c>
      <c r="E102" s="16">
        <v>4</v>
      </c>
      <c r="F102" s="16">
        <v>1</v>
      </c>
      <c r="G102" s="16">
        <v>0</v>
      </c>
      <c r="H102" s="16">
        <v>21</v>
      </c>
      <c r="I102" s="16">
        <v>24</v>
      </c>
      <c r="J102" s="16">
        <v>18</v>
      </c>
      <c r="K102" s="16">
        <v>28</v>
      </c>
      <c r="L102" s="16">
        <v>78</v>
      </c>
      <c r="M102" s="16">
        <v>79</v>
      </c>
      <c r="N102" s="16">
        <v>0</v>
      </c>
      <c r="O102" s="16">
        <v>0</v>
      </c>
      <c r="P102" s="16">
        <v>0</v>
      </c>
      <c r="Q102" s="16">
        <v>0</v>
      </c>
      <c r="R102" s="16" t="s">
        <v>458</v>
      </c>
      <c r="S102" s="16" t="s">
        <v>459</v>
      </c>
      <c r="T102" s="16" t="s">
        <v>426</v>
      </c>
      <c r="U102" s="16" t="s">
        <v>460</v>
      </c>
      <c r="V102" s="16" t="s">
        <v>161</v>
      </c>
      <c r="W102" s="16" t="s">
        <v>461</v>
      </c>
    </row>
    <row r="103" spans="1:23" s="16" customFormat="1" ht="15.75" outlineLevel="2" x14ac:dyDescent="0.25">
      <c r="A103" s="16" t="s">
        <v>35</v>
      </c>
      <c r="B103" s="16" t="s">
        <v>474</v>
      </c>
      <c r="C103" s="16" t="s">
        <v>33</v>
      </c>
      <c r="D103" s="16">
        <v>187</v>
      </c>
      <c r="E103" s="16">
        <v>259</v>
      </c>
      <c r="F103" s="16">
        <v>3</v>
      </c>
      <c r="G103" s="16">
        <v>7</v>
      </c>
      <c r="H103" s="16">
        <v>277</v>
      </c>
      <c r="I103" s="16">
        <v>181</v>
      </c>
      <c r="J103" s="16">
        <v>55</v>
      </c>
      <c r="K103" s="16">
        <v>50</v>
      </c>
      <c r="L103" s="16">
        <v>121</v>
      </c>
      <c r="M103" s="16">
        <v>114</v>
      </c>
      <c r="N103" s="16">
        <v>0</v>
      </c>
      <c r="O103" s="16">
        <v>0</v>
      </c>
      <c r="P103" s="16">
        <v>0</v>
      </c>
      <c r="Q103" s="16">
        <v>0</v>
      </c>
      <c r="R103" s="16">
        <v>15454545454545</v>
      </c>
      <c r="S103" s="16">
        <v>22719298245614</v>
      </c>
      <c r="T103" s="16">
        <v>22892561983471</v>
      </c>
      <c r="U103" s="16">
        <v>15877192982456</v>
      </c>
      <c r="V103" s="16">
        <v>38347107438017</v>
      </c>
      <c r="W103" s="16">
        <v>3859649122807</v>
      </c>
    </row>
    <row r="104" spans="1:23" s="16" customFormat="1" ht="15.75" outlineLevel="2" x14ac:dyDescent="0.25">
      <c r="A104" s="16" t="s">
        <v>35</v>
      </c>
      <c r="B104" s="16" t="s">
        <v>513</v>
      </c>
      <c r="C104" s="16" t="s">
        <v>24</v>
      </c>
      <c r="D104" s="16">
        <v>39</v>
      </c>
      <c r="E104" s="16">
        <v>5</v>
      </c>
      <c r="F104" s="16">
        <v>3</v>
      </c>
      <c r="G104" s="16">
        <v>2</v>
      </c>
      <c r="H104" s="16">
        <v>31</v>
      </c>
      <c r="I104" s="16">
        <v>17</v>
      </c>
      <c r="J104" s="16">
        <v>9</v>
      </c>
      <c r="K104" s="16">
        <v>9</v>
      </c>
      <c r="L104" s="16">
        <v>35</v>
      </c>
      <c r="M104" s="16">
        <v>18</v>
      </c>
      <c r="N104" s="16">
        <v>0</v>
      </c>
      <c r="O104" s="16">
        <v>0</v>
      </c>
      <c r="P104" s="16">
        <v>0</v>
      </c>
      <c r="Q104" s="16">
        <v>0</v>
      </c>
      <c r="R104" s="16">
        <v>11142857142857</v>
      </c>
      <c r="S104" s="16" t="s">
        <v>514</v>
      </c>
      <c r="T104" s="16" t="s">
        <v>463</v>
      </c>
      <c r="U104" s="16" t="s">
        <v>515</v>
      </c>
      <c r="V104" s="16">
        <v>2</v>
      </c>
      <c r="W104" s="16">
        <v>12222222222222</v>
      </c>
    </row>
    <row r="105" spans="1:23" s="16" customFormat="1" ht="15.75" outlineLevel="2" x14ac:dyDescent="0.25">
      <c r="A105" s="16" t="s">
        <v>35</v>
      </c>
      <c r="B105" s="16" t="s">
        <v>516</v>
      </c>
      <c r="C105" s="16" t="s">
        <v>33</v>
      </c>
      <c r="D105" s="16">
        <v>272</v>
      </c>
      <c r="E105" s="16">
        <v>257</v>
      </c>
      <c r="F105" s="16">
        <v>4</v>
      </c>
      <c r="G105" s="16">
        <v>1</v>
      </c>
      <c r="H105" s="16">
        <v>162</v>
      </c>
      <c r="I105" s="16">
        <v>129</v>
      </c>
      <c r="J105" s="16">
        <v>71</v>
      </c>
      <c r="K105" s="16">
        <v>78</v>
      </c>
      <c r="L105" s="16">
        <v>183</v>
      </c>
      <c r="M105" s="16">
        <v>169</v>
      </c>
      <c r="N105" s="16">
        <v>0</v>
      </c>
      <c r="O105" s="16">
        <v>0</v>
      </c>
      <c r="P105" s="16">
        <v>0</v>
      </c>
      <c r="Q105" s="16">
        <v>0</v>
      </c>
      <c r="R105" s="16">
        <v>14863387978142</v>
      </c>
      <c r="S105" s="16">
        <v>15207100591716</v>
      </c>
      <c r="T105" s="16" t="s">
        <v>517</v>
      </c>
      <c r="U105" s="16" t="s">
        <v>518</v>
      </c>
      <c r="V105" s="16">
        <v>23715846994536</v>
      </c>
      <c r="W105" s="16">
        <v>22840236686391</v>
      </c>
    </row>
    <row r="106" spans="1:23" s="16" customFormat="1" ht="15.75" outlineLevel="2" x14ac:dyDescent="0.25">
      <c r="A106" s="16" t="s">
        <v>35</v>
      </c>
      <c r="B106" s="16" t="s">
        <v>525</v>
      </c>
      <c r="C106" s="16" t="s">
        <v>24</v>
      </c>
      <c r="D106" s="16">
        <v>100</v>
      </c>
      <c r="E106" s="16">
        <v>65</v>
      </c>
      <c r="F106" s="16">
        <v>3</v>
      </c>
      <c r="G106" s="16">
        <v>3</v>
      </c>
      <c r="H106" s="16">
        <v>71</v>
      </c>
      <c r="I106" s="16">
        <v>26</v>
      </c>
      <c r="J106" s="16">
        <v>23</v>
      </c>
      <c r="K106" s="16">
        <v>23</v>
      </c>
      <c r="L106" s="16">
        <v>52</v>
      </c>
      <c r="M106" s="16">
        <v>44</v>
      </c>
      <c r="N106" s="16">
        <v>0</v>
      </c>
      <c r="O106" s="16">
        <v>0</v>
      </c>
      <c r="P106" s="16">
        <v>0</v>
      </c>
      <c r="Q106" s="16">
        <v>0</v>
      </c>
      <c r="R106" s="16">
        <v>19230769230769</v>
      </c>
      <c r="S106" s="16">
        <v>14772727272727</v>
      </c>
      <c r="T106" s="16">
        <v>13653846153846</v>
      </c>
      <c r="U106" s="16" t="s">
        <v>526</v>
      </c>
      <c r="V106" s="16">
        <v>32884615384615</v>
      </c>
      <c r="W106" s="16">
        <v>20681818181818</v>
      </c>
    </row>
    <row r="107" spans="1:23" s="16" customFormat="1" ht="15.75" outlineLevel="2" x14ac:dyDescent="0.25">
      <c r="A107" s="16" t="s">
        <v>35</v>
      </c>
      <c r="B107" s="16" t="s">
        <v>550</v>
      </c>
      <c r="C107" s="16" t="s">
        <v>24</v>
      </c>
      <c r="D107" s="16">
        <v>0</v>
      </c>
      <c r="E107" s="16">
        <v>0</v>
      </c>
      <c r="F107" s="16">
        <v>0</v>
      </c>
      <c r="G107" s="16">
        <v>0</v>
      </c>
      <c r="H107" s="16">
        <v>3</v>
      </c>
      <c r="I107" s="16">
        <v>0</v>
      </c>
      <c r="J107" s="16">
        <v>3</v>
      </c>
      <c r="K107" s="16">
        <v>0</v>
      </c>
      <c r="L107" s="16">
        <v>7</v>
      </c>
      <c r="M107" s="16">
        <v>6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 t="s">
        <v>142</v>
      </c>
      <c r="U107" s="16">
        <v>0</v>
      </c>
      <c r="V107" s="16" t="s">
        <v>142</v>
      </c>
      <c r="W107" s="16">
        <v>0</v>
      </c>
    </row>
    <row r="108" spans="1:23" s="16" customFormat="1" ht="15.75" outlineLevel="2" x14ac:dyDescent="0.25">
      <c r="A108" s="16" t="s">
        <v>35</v>
      </c>
      <c r="B108" s="16" t="s">
        <v>570</v>
      </c>
      <c r="C108" s="16" t="s">
        <v>24</v>
      </c>
      <c r="D108" s="16">
        <v>141</v>
      </c>
      <c r="E108" s="16">
        <v>253</v>
      </c>
      <c r="F108" s="16">
        <v>4</v>
      </c>
      <c r="G108" s="16">
        <v>7</v>
      </c>
      <c r="H108" s="16">
        <v>115</v>
      </c>
      <c r="I108" s="16">
        <v>171</v>
      </c>
      <c r="J108" s="16">
        <v>60</v>
      </c>
      <c r="K108" s="16">
        <v>43</v>
      </c>
      <c r="L108" s="16">
        <v>123</v>
      </c>
      <c r="M108" s="16">
        <v>120</v>
      </c>
      <c r="N108" s="16">
        <v>0</v>
      </c>
      <c r="O108" s="16">
        <v>0</v>
      </c>
      <c r="P108" s="16">
        <v>0</v>
      </c>
      <c r="Q108" s="16">
        <v>0</v>
      </c>
      <c r="R108" s="16">
        <v>11463414634146</v>
      </c>
      <c r="S108" s="16">
        <v>21083333333333</v>
      </c>
      <c r="T108" s="16" t="s">
        <v>571</v>
      </c>
      <c r="U108" s="16">
        <v>1425</v>
      </c>
      <c r="V108" s="16">
        <v>20813008130081</v>
      </c>
      <c r="W108" s="16">
        <v>35333333333333</v>
      </c>
    </row>
    <row r="109" spans="1:23" s="16" customFormat="1" ht="15.75" outlineLevel="2" x14ac:dyDescent="0.25">
      <c r="A109" s="16" t="s">
        <v>35</v>
      </c>
      <c r="B109" s="16" t="s">
        <v>581</v>
      </c>
      <c r="C109" s="16" t="s">
        <v>24</v>
      </c>
      <c r="D109" s="16">
        <v>41</v>
      </c>
      <c r="E109" s="16">
        <v>25</v>
      </c>
      <c r="F109" s="16">
        <v>1</v>
      </c>
      <c r="G109" s="16">
        <v>0</v>
      </c>
      <c r="H109" s="16">
        <v>0</v>
      </c>
      <c r="I109" s="16">
        <v>0</v>
      </c>
      <c r="J109" s="16">
        <v>19</v>
      </c>
      <c r="K109" s="16">
        <v>30</v>
      </c>
      <c r="L109" s="16">
        <v>97</v>
      </c>
      <c r="M109" s="16">
        <v>101</v>
      </c>
      <c r="N109" s="16">
        <v>0</v>
      </c>
      <c r="O109" s="16">
        <v>0</v>
      </c>
      <c r="P109" s="16">
        <v>0</v>
      </c>
      <c r="Q109" s="16">
        <v>0</v>
      </c>
      <c r="R109" s="16" t="s">
        <v>582</v>
      </c>
      <c r="S109" s="16" t="s">
        <v>583</v>
      </c>
      <c r="T109" s="16">
        <v>0</v>
      </c>
      <c r="U109" s="16">
        <v>0</v>
      </c>
      <c r="V109" s="16" t="s">
        <v>582</v>
      </c>
      <c r="W109" s="16" t="s">
        <v>583</v>
      </c>
    </row>
    <row r="110" spans="1:23" s="16" customFormat="1" ht="15.75" outlineLevel="2" x14ac:dyDescent="0.25">
      <c r="A110" s="16" t="s">
        <v>35</v>
      </c>
      <c r="B110" s="16" t="s">
        <v>587</v>
      </c>
      <c r="C110" s="16" t="s">
        <v>33</v>
      </c>
      <c r="D110" s="16">
        <v>33</v>
      </c>
      <c r="E110" s="16">
        <v>1</v>
      </c>
      <c r="F110" s="16">
        <v>1</v>
      </c>
      <c r="G110" s="16">
        <v>1</v>
      </c>
      <c r="H110" s="16">
        <v>45</v>
      </c>
      <c r="I110" s="16">
        <v>38</v>
      </c>
      <c r="J110" s="16">
        <v>14</v>
      </c>
      <c r="K110" s="16">
        <v>7</v>
      </c>
      <c r="L110" s="16">
        <v>42</v>
      </c>
      <c r="M110" s="16">
        <v>39</v>
      </c>
      <c r="N110" s="16">
        <v>1</v>
      </c>
      <c r="O110" s="16">
        <v>0</v>
      </c>
      <c r="P110" s="16">
        <v>0</v>
      </c>
      <c r="Q110" s="16">
        <v>0</v>
      </c>
      <c r="R110" s="16" t="s">
        <v>135</v>
      </c>
      <c r="S110" s="16" t="s">
        <v>588</v>
      </c>
      <c r="T110" s="16">
        <v>10714285714286</v>
      </c>
      <c r="U110" s="16" t="s">
        <v>328</v>
      </c>
      <c r="V110" s="16">
        <v>18571428571429</v>
      </c>
      <c r="W110" s="16">
        <v>1</v>
      </c>
    </row>
    <row r="111" spans="1:23" s="16" customFormat="1" ht="15.75" outlineLevel="2" x14ac:dyDescent="0.25">
      <c r="A111" s="16" t="s">
        <v>35</v>
      </c>
      <c r="B111" s="16" t="s">
        <v>607</v>
      </c>
      <c r="C111" s="16" t="s">
        <v>33</v>
      </c>
      <c r="D111" s="16">
        <v>42</v>
      </c>
      <c r="E111" s="16">
        <v>5</v>
      </c>
      <c r="F111" s="16">
        <v>2</v>
      </c>
      <c r="G111" s="16">
        <v>0</v>
      </c>
      <c r="H111" s="16">
        <v>13</v>
      </c>
      <c r="I111" s="16">
        <v>22</v>
      </c>
      <c r="J111" s="16">
        <v>0</v>
      </c>
      <c r="K111" s="16">
        <v>14</v>
      </c>
      <c r="L111" s="16">
        <v>30</v>
      </c>
      <c r="M111" s="16">
        <v>27</v>
      </c>
      <c r="N111" s="16">
        <v>0</v>
      </c>
      <c r="O111" s="16">
        <v>0</v>
      </c>
      <c r="P111" s="16">
        <v>0</v>
      </c>
      <c r="Q111" s="16">
        <v>0</v>
      </c>
      <c r="R111" s="16" t="s">
        <v>262</v>
      </c>
      <c r="S111" s="16" t="s">
        <v>608</v>
      </c>
      <c r="T111" s="16" t="s">
        <v>452</v>
      </c>
      <c r="U111" s="16" t="s">
        <v>609</v>
      </c>
      <c r="V111" s="16">
        <v>18333333333333</v>
      </c>
      <c r="W111" s="16">
        <v>1</v>
      </c>
    </row>
    <row r="112" spans="1:23" s="16" customFormat="1" ht="15.75" outlineLevel="2" x14ac:dyDescent="0.25">
      <c r="A112" s="16" t="s">
        <v>35</v>
      </c>
      <c r="B112" s="16" t="s">
        <v>610</v>
      </c>
      <c r="C112" s="16" t="s">
        <v>24</v>
      </c>
      <c r="D112" s="16">
        <v>18</v>
      </c>
      <c r="E112" s="16">
        <v>25</v>
      </c>
      <c r="F112" s="16">
        <v>0</v>
      </c>
      <c r="G112" s="16">
        <v>1</v>
      </c>
      <c r="H112" s="16">
        <v>46</v>
      </c>
      <c r="I112" s="16">
        <v>15</v>
      </c>
      <c r="J112" s="16">
        <v>12</v>
      </c>
      <c r="K112" s="16">
        <v>12</v>
      </c>
      <c r="L112" s="16">
        <v>14</v>
      </c>
      <c r="M112" s="16">
        <v>13</v>
      </c>
      <c r="N112" s="16">
        <v>0</v>
      </c>
      <c r="O112" s="16">
        <v>0</v>
      </c>
      <c r="P112" s="16">
        <v>0</v>
      </c>
      <c r="Q112" s="16">
        <v>0</v>
      </c>
      <c r="R112" s="16">
        <v>12857142857143</v>
      </c>
      <c r="S112" s="16">
        <v>19230769230769</v>
      </c>
      <c r="T112" s="16">
        <v>32857142857143</v>
      </c>
      <c r="U112" s="16">
        <v>11538461538462</v>
      </c>
      <c r="V112" s="16">
        <v>45714285714286</v>
      </c>
      <c r="W112" s="16">
        <v>30769230769231</v>
      </c>
    </row>
    <row r="113" spans="1:23" s="16" customFormat="1" ht="15.75" outlineLevel="2" x14ac:dyDescent="0.25">
      <c r="A113" s="16" t="s">
        <v>35</v>
      </c>
      <c r="B113" s="16" t="s">
        <v>615</v>
      </c>
      <c r="C113" s="16" t="s">
        <v>24</v>
      </c>
      <c r="D113" s="16">
        <v>45</v>
      </c>
      <c r="E113" s="16">
        <v>9</v>
      </c>
      <c r="F113" s="16">
        <v>1</v>
      </c>
      <c r="G113" s="16">
        <v>0</v>
      </c>
      <c r="H113" s="16">
        <v>12</v>
      </c>
      <c r="I113" s="16">
        <v>7</v>
      </c>
      <c r="J113" s="16">
        <v>11</v>
      </c>
      <c r="K113" s="16">
        <v>6</v>
      </c>
      <c r="L113" s="16">
        <v>22</v>
      </c>
      <c r="M113" s="16">
        <v>21</v>
      </c>
      <c r="N113" s="16">
        <v>0</v>
      </c>
      <c r="O113" s="16">
        <v>0</v>
      </c>
      <c r="P113" s="16">
        <v>0</v>
      </c>
      <c r="Q113" s="16">
        <v>0</v>
      </c>
      <c r="R113" s="16">
        <v>20454545454545</v>
      </c>
      <c r="S113" s="16" t="s">
        <v>142</v>
      </c>
      <c r="T113" s="16" t="s">
        <v>356</v>
      </c>
      <c r="U113" s="16" t="s">
        <v>66</v>
      </c>
      <c r="V113" s="16">
        <v>25909090909091</v>
      </c>
      <c r="W113" s="16" t="s">
        <v>616</v>
      </c>
    </row>
    <row r="114" spans="1:23" s="16" customFormat="1" ht="15.75" outlineLevel="2" x14ac:dyDescent="0.25">
      <c r="A114" s="16" t="s">
        <v>35</v>
      </c>
      <c r="B114" s="16" t="s">
        <v>618</v>
      </c>
      <c r="C114" s="16" t="s">
        <v>33</v>
      </c>
      <c r="D114" s="16">
        <v>155</v>
      </c>
      <c r="E114" s="16">
        <v>101</v>
      </c>
      <c r="F114" s="16">
        <v>3</v>
      </c>
      <c r="G114" s="16">
        <v>2</v>
      </c>
      <c r="H114" s="16">
        <v>79</v>
      </c>
      <c r="I114" s="16">
        <v>176</v>
      </c>
      <c r="J114" s="16">
        <v>31</v>
      </c>
      <c r="K114" s="16">
        <v>47</v>
      </c>
      <c r="L114" s="16">
        <v>138</v>
      </c>
      <c r="M114" s="16">
        <v>142</v>
      </c>
      <c r="N114" s="16">
        <v>0</v>
      </c>
      <c r="O114" s="16">
        <v>0</v>
      </c>
      <c r="P114" s="16">
        <v>0</v>
      </c>
      <c r="Q114" s="16">
        <v>0</v>
      </c>
      <c r="R114" s="16">
        <v>11231884057971</v>
      </c>
      <c r="S114" s="16" t="s">
        <v>619</v>
      </c>
      <c r="T114" s="16" t="s">
        <v>620</v>
      </c>
      <c r="U114" s="16">
        <v>12394366197183</v>
      </c>
      <c r="V114" s="16">
        <v>1695652173913</v>
      </c>
      <c r="W114" s="16">
        <v>19507042253521</v>
      </c>
    </row>
    <row r="115" spans="1:23" s="16" customFormat="1" ht="15.75" outlineLevel="2" x14ac:dyDescent="0.25">
      <c r="A115" s="16" t="s">
        <v>35</v>
      </c>
      <c r="B115" s="16" t="s">
        <v>667</v>
      </c>
      <c r="C115" s="16" t="s">
        <v>33</v>
      </c>
      <c r="D115" s="16">
        <v>5</v>
      </c>
      <c r="E115" s="16">
        <v>0</v>
      </c>
      <c r="F115" s="16">
        <v>0</v>
      </c>
      <c r="G115" s="16">
        <v>1</v>
      </c>
      <c r="H115" s="16">
        <v>44</v>
      </c>
      <c r="I115" s="16">
        <v>14</v>
      </c>
      <c r="J115" s="16">
        <v>8</v>
      </c>
      <c r="K115" s="16">
        <v>11</v>
      </c>
      <c r="L115" s="16">
        <v>26</v>
      </c>
      <c r="M115" s="16">
        <v>23</v>
      </c>
      <c r="N115" s="16">
        <v>0</v>
      </c>
      <c r="O115" s="16">
        <v>0</v>
      </c>
      <c r="P115" s="16">
        <v>0</v>
      </c>
      <c r="Q115" s="16">
        <v>0</v>
      </c>
      <c r="R115" s="16" t="s">
        <v>99</v>
      </c>
      <c r="S115" s="16">
        <v>0</v>
      </c>
      <c r="T115" s="16">
        <v>16923076923077</v>
      </c>
      <c r="U115" s="16" t="s">
        <v>215</v>
      </c>
      <c r="V115" s="16">
        <v>18846153846154</v>
      </c>
      <c r="W115" s="16" t="s">
        <v>215</v>
      </c>
    </row>
    <row r="116" spans="1:23" s="16" customFormat="1" ht="15.75" outlineLevel="2" x14ac:dyDescent="0.25">
      <c r="A116" s="16" t="s">
        <v>35</v>
      </c>
      <c r="B116" s="16" t="s">
        <v>682</v>
      </c>
      <c r="C116" s="16" t="s">
        <v>24</v>
      </c>
      <c r="D116" s="16">
        <v>5</v>
      </c>
      <c r="E116" s="16">
        <v>5</v>
      </c>
      <c r="F116" s="16">
        <v>1</v>
      </c>
      <c r="G116" s="16">
        <v>0</v>
      </c>
      <c r="H116" s="16">
        <v>7</v>
      </c>
      <c r="I116" s="16">
        <v>5</v>
      </c>
      <c r="J116" s="16">
        <v>3</v>
      </c>
      <c r="K116" s="16">
        <v>3</v>
      </c>
      <c r="L116" s="16">
        <v>15</v>
      </c>
      <c r="M116" s="16">
        <v>14</v>
      </c>
      <c r="N116" s="16">
        <v>0</v>
      </c>
      <c r="O116" s="16">
        <v>0</v>
      </c>
      <c r="P116" s="16">
        <v>0</v>
      </c>
      <c r="Q116" s="16">
        <v>0</v>
      </c>
      <c r="R116" s="16" t="s">
        <v>66</v>
      </c>
      <c r="S116" s="16" t="s">
        <v>683</v>
      </c>
      <c r="T116" s="16" t="s">
        <v>529</v>
      </c>
      <c r="U116" s="16" t="s">
        <v>683</v>
      </c>
      <c r="V116" s="16" t="s">
        <v>439</v>
      </c>
      <c r="W116" s="16" t="s">
        <v>643</v>
      </c>
    </row>
    <row r="117" spans="1:23" s="16" customFormat="1" ht="15.75" outlineLevel="2" x14ac:dyDescent="0.25">
      <c r="A117" s="16" t="s">
        <v>35</v>
      </c>
      <c r="B117" s="16" t="s">
        <v>724</v>
      </c>
      <c r="C117" s="16" t="s">
        <v>24</v>
      </c>
      <c r="D117" s="16">
        <v>14</v>
      </c>
      <c r="E117" s="16">
        <v>36</v>
      </c>
      <c r="F117" s="16">
        <v>0</v>
      </c>
      <c r="G117" s="16">
        <v>1</v>
      </c>
      <c r="H117" s="16">
        <v>12</v>
      </c>
      <c r="I117" s="16">
        <v>27</v>
      </c>
      <c r="J117" s="16">
        <v>11</v>
      </c>
      <c r="K117" s="16">
        <v>24</v>
      </c>
      <c r="L117" s="16">
        <v>19</v>
      </c>
      <c r="M117" s="16">
        <v>18</v>
      </c>
      <c r="N117" s="16">
        <v>0</v>
      </c>
      <c r="O117" s="16">
        <v>0</v>
      </c>
      <c r="P117" s="16">
        <v>0</v>
      </c>
      <c r="Q117" s="16">
        <v>0</v>
      </c>
      <c r="R117" s="16" t="s">
        <v>725</v>
      </c>
      <c r="S117" s="16">
        <v>2</v>
      </c>
      <c r="T117" s="16" t="s">
        <v>726</v>
      </c>
      <c r="U117" s="16" t="s">
        <v>326</v>
      </c>
      <c r="V117" s="16">
        <v>13684210526316</v>
      </c>
      <c r="W117" s="16" t="s">
        <v>673</v>
      </c>
    </row>
    <row r="118" spans="1:23" s="16" customFormat="1" ht="15.75" outlineLevel="2" x14ac:dyDescent="0.25">
      <c r="A118" s="16" t="s">
        <v>35</v>
      </c>
      <c r="B118" s="16" t="s">
        <v>727</v>
      </c>
      <c r="C118" s="16" t="s">
        <v>24</v>
      </c>
      <c r="D118" s="16">
        <v>2</v>
      </c>
      <c r="E118" s="16">
        <v>1</v>
      </c>
      <c r="F118" s="16">
        <v>0</v>
      </c>
      <c r="G118" s="16">
        <v>0</v>
      </c>
      <c r="H118" s="16">
        <v>6</v>
      </c>
      <c r="I118" s="16">
        <v>11</v>
      </c>
      <c r="J118" s="16">
        <v>5</v>
      </c>
      <c r="K118" s="16">
        <v>8</v>
      </c>
      <c r="L118" s="16">
        <v>13</v>
      </c>
      <c r="M118" s="16">
        <v>12</v>
      </c>
      <c r="N118" s="16">
        <v>0</v>
      </c>
      <c r="O118" s="16">
        <v>0</v>
      </c>
      <c r="P118" s="16">
        <v>0</v>
      </c>
      <c r="Q118" s="16">
        <v>0</v>
      </c>
      <c r="R118" s="16" t="s">
        <v>523</v>
      </c>
      <c r="S118" s="16" t="s">
        <v>179</v>
      </c>
      <c r="T118" s="16" t="s">
        <v>718</v>
      </c>
      <c r="U118" s="16" t="s">
        <v>349</v>
      </c>
      <c r="V118" s="16" t="s">
        <v>728</v>
      </c>
      <c r="W118" s="16">
        <v>1</v>
      </c>
    </row>
    <row r="119" spans="1:23" s="17" customFormat="1" ht="15.75" outlineLevel="1" x14ac:dyDescent="0.25">
      <c r="A119" s="17" t="s">
        <v>737</v>
      </c>
      <c r="D119" s="17">
        <f t="shared" ref="D119:N119" si="6">SUBTOTAL(9,D76:D118)</f>
        <v>2889</v>
      </c>
      <c r="E119" s="17">
        <f t="shared" si="6"/>
        <v>2667</v>
      </c>
      <c r="F119" s="17">
        <f t="shared" si="6"/>
        <v>52</v>
      </c>
      <c r="G119" s="17">
        <f t="shared" si="6"/>
        <v>67</v>
      </c>
      <c r="H119" s="17">
        <f t="shared" si="6"/>
        <v>4524</v>
      </c>
      <c r="I119" s="17">
        <f t="shared" si="6"/>
        <v>4465</v>
      </c>
      <c r="J119" s="17">
        <f t="shared" si="6"/>
        <v>1410</v>
      </c>
      <c r="K119" s="17">
        <f t="shared" si="6"/>
        <v>1399</v>
      </c>
      <c r="L119" s="17">
        <f t="shared" si="6"/>
        <v>2492</v>
      </c>
      <c r="M119" s="17">
        <f t="shared" si="6"/>
        <v>2570</v>
      </c>
      <c r="N119" s="17">
        <f t="shared" si="6"/>
        <v>1</v>
      </c>
      <c r="P119" s="17">
        <f>SUBTOTAL(9,P76:P118)</f>
        <v>0</v>
      </c>
      <c r="Q119" s="17">
        <f>SUBTOTAL(9,Q76:Q118)</f>
        <v>0</v>
      </c>
    </row>
    <row r="120" spans="1:23" s="16" customFormat="1" ht="15.75" outlineLevel="2" x14ac:dyDescent="0.25">
      <c r="A120" s="16" t="s">
        <v>166</v>
      </c>
      <c r="B120" s="16" t="s">
        <v>167</v>
      </c>
      <c r="C120" s="16" t="s">
        <v>33</v>
      </c>
      <c r="D120" s="16">
        <v>53</v>
      </c>
      <c r="E120" s="16">
        <v>38</v>
      </c>
      <c r="F120" s="16">
        <v>1</v>
      </c>
      <c r="G120" s="16">
        <v>0</v>
      </c>
      <c r="H120" s="16">
        <v>93</v>
      </c>
      <c r="I120" s="16">
        <v>148</v>
      </c>
      <c r="J120" s="16">
        <v>34</v>
      </c>
      <c r="K120" s="16">
        <v>29</v>
      </c>
      <c r="L120" s="16">
        <v>46</v>
      </c>
      <c r="M120" s="16">
        <v>44</v>
      </c>
      <c r="N120" s="16">
        <v>0</v>
      </c>
      <c r="O120" s="16">
        <v>0</v>
      </c>
      <c r="P120" s="16">
        <v>0</v>
      </c>
      <c r="Q120" s="16">
        <v>0</v>
      </c>
      <c r="R120" s="16">
        <v>11521739130435</v>
      </c>
      <c r="S120" s="16" t="s">
        <v>168</v>
      </c>
      <c r="T120" s="16">
        <v>20217391304348</v>
      </c>
      <c r="U120" s="16">
        <v>33636363636364</v>
      </c>
      <c r="V120" s="16">
        <v>31739130434783</v>
      </c>
      <c r="W120" s="16">
        <v>42272727272727</v>
      </c>
    </row>
    <row r="121" spans="1:23" s="16" customFormat="1" ht="15.75" outlineLevel="2" x14ac:dyDescent="0.25">
      <c r="A121" s="16" t="s">
        <v>166</v>
      </c>
      <c r="B121" s="16" t="s">
        <v>209</v>
      </c>
      <c r="C121" s="16" t="s">
        <v>33</v>
      </c>
      <c r="D121" s="16">
        <v>16</v>
      </c>
      <c r="E121" s="16">
        <v>13</v>
      </c>
      <c r="F121" s="16">
        <v>1</v>
      </c>
      <c r="G121" s="16">
        <v>0</v>
      </c>
      <c r="H121" s="16">
        <v>13</v>
      </c>
      <c r="I121" s="16">
        <v>50</v>
      </c>
      <c r="J121" s="16">
        <v>6</v>
      </c>
      <c r="K121" s="16">
        <v>3</v>
      </c>
      <c r="L121" s="16">
        <v>25</v>
      </c>
      <c r="M121" s="16">
        <v>25</v>
      </c>
      <c r="N121" s="16">
        <v>0</v>
      </c>
      <c r="O121" s="16">
        <v>0</v>
      </c>
      <c r="P121" s="16">
        <v>0</v>
      </c>
      <c r="Q121" s="16">
        <v>0</v>
      </c>
      <c r="R121" s="16" t="s">
        <v>210</v>
      </c>
      <c r="S121" s="16" t="s">
        <v>211</v>
      </c>
      <c r="T121" s="16" t="s">
        <v>211</v>
      </c>
      <c r="U121" s="16">
        <v>2</v>
      </c>
      <c r="V121" s="16" t="s">
        <v>212</v>
      </c>
      <c r="W121" s="16" t="s">
        <v>213</v>
      </c>
    </row>
    <row r="122" spans="1:23" s="16" customFormat="1" ht="15.75" outlineLevel="2" x14ac:dyDescent="0.25">
      <c r="A122" s="16" t="s">
        <v>166</v>
      </c>
      <c r="B122" s="16" t="s">
        <v>396</v>
      </c>
      <c r="C122" s="16" t="s">
        <v>33</v>
      </c>
      <c r="D122" s="16">
        <v>91</v>
      </c>
      <c r="E122" s="16">
        <v>52</v>
      </c>
      <c r="F122" s="16">
        <v>0</v>
      </c>
      <c r="G122" s="16">
        <v>0</v>
      </c>
      <c r="H122" s="16">
        <v>73</v>
      </c>
      <c r="I122" s="16">
        <v>147</v>
      </c>
      <c r="J122" s="16">
        <v>15</v>
      </c>
      <c r="K122" s="16">
        <v>30</v>
      </c>
      <c r="L122" s="16">
        <v>71</v>
      </c>
      <c r="M122" s="16">
        <v>68</v>
      </c>
      <c r="N122" s="16">
        <v>0</v>
      </c>
      <c r="O122" s="16">
        <v>0</v>
      </c>
      <c r="P122" s="16">
        <v>0</v>
      </c>
      <c r="Q122" s="16">
        <v>0</v>
      </c>
      <c r="R122" s="16">
        <v>12816901408451</v>
      </c>
      <c r="S122" s="16" t="s">
        <v>397</v>
      </c>
      <c r="T122" s="16">
        <v>10281690140845</v>
      </c>
      <c r="U122" s="16">
        <v>21617647058824</v>
      </c>
      <c r="V122" s="16">
        <v>23098591549296</v>
      </c>
      <c r="W122" s="16">
        <v>29264705882353</v>
      </c>
    </row>
    <row r="123" spans="1:23" s="16" customFormat="1" ht="15.75" outlineLevel="2" x14ac:dyDescent="0.25">
      <c r="A123" s="16" t="s">
        <v>166</v>
      </c>
      <c r="B123" s="16" t="s">
        <v>416</v>
      </c>
      <c r="C123" s="16" t="s">
        <v>33</v>
      </c>
      <c r="D123" s="16">
        <v>19</v>
      </c>
      <c r="E123" s="16">
        <v>14</v>
      </c>
      <c r="F123" s="16">
        <v>0</v>
      </c>
      <c r="G123" s="16">
        <v>0</v>
      </c>
      <c r="H123" s="16">
        <v>17</v>
      </c>
      <c r="I123" s="16">
        <v>66</v>
      </c>
      <c r="J123" s="16">
        <v>8</v>
      </c>
      <c r="K123" s="16">
        <v>20</v>
      </c>
      <c r="L123" s="16">
        <v>51</v>
      </c>
      <c r="M123" s="16">
        <v>50</v>
      </c>
      <c r="N123" s="16">
        <v>0</v>
      </c>
      <c r="O123" s="16">
        <v>0</v>
      </c>
      <c r="P123" s="16">
        <v>0</v>
      </c>
      <c r="Q123" s="16">
        <v>0</v>
      </c>
      <c r="R123" s="16" t="s">
        <v>417</v>
      </c>
      <c r="S123" s="16" t="s">
        <v>219</v>
      </c>
      <c r="T123" s="16" t="s">
        <v>66</v>
      </c>
      <c r="U123" s="16" t="s">
        <v>418</v>
      </c>
      <c r="V123" s="16" t="s">
        <v>419</v>
      </c>
      <c r="W123" s="16" t="s">
        <v>420</v>
      </c>
    </row>
    <row r="124" spans="1:23" s="16" customFormat="1" ht="15.75" outlineLevel="2" x14ac:dyDescent="0.25">
      <c r="A124" s="16" t="s">
        <v>166</v>
      </c>
      <c r="B124" s="16" t="s">
        <v>549</v>
      </c>
      <c r="C124" s="16" t="s">
        <v>24</v>
      </c>
      <c r="D124" s="16">
        <v>0</v>
      </c>
      <c r="E124" s="16">
        <v>0</v>
      </c>
      <c r="F124" s="16">
        <v>1</v>
      </c>
      <c r="G124" s="16">
        <v>0</v>
      </c>
      <c r="H124" s="16">
        <v>26</v>
      </c>
      <c r="I124" s="16">
        <v>3</v>
      </c>
      <c r="J124" s="16">
        <v>4</v>
      </c>
      <c r="K124" s="16">
        <v>2</v>
      </c>
      <c r="L124" s="16">
        <v>11</v>
      </c>
      <c r="M124" s="16">
        <v>10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23636363636364</v>
      </c>
      <c r="U124" s="16" t="s">
        <v>287</v>
      </c>
      <c r="V124" s="16">
        <v>23636363636364</v>
      </c>
      <c r="W124" s="16" t="s">
        <v>287</v>
      </c>
    </row>
    <row r="125" spans="1:23" s="16" customFormat="1" ht="15.75" outlineLevel="2" x14ac:dyDescent="0.25">
      <c r="A125" s="16" t="s">
        <v>166</v>
      </c>
      <c r="B125" s="16" t="s">
        <v>557</v>
      </c>
      <c r="C125" s="16" t="s">
        <v>33</v>
      </c>
      <c r="D125" s="16">
        <v>28</v>
      </c>
      <c r="E125" s="16">
        <v>25</v>
      </c>
      <c r="F125" s="16">
        <v>2</v>
      </c>
      <c r="G125" s="16">
        <v>2</v>
      </c>
      <c r="H125" s="16">
        <v>51</v>
      </c>
      <c r="I125" s="16">
        <v>36</v>
      </c>
      <c r="J125" s="16">
        <v>6</v>
      </c>
      <c r="K125" s="16">
        <v>7</v>
      </c>
      <c r="L125" s="16">
        <v>74</v>
      </c>
      <c r="M125" s="16">
        <v>76</v>
      </c>
      <c r="N125" s="16">
        <v>0</v>
      </c>
      <c r="O125" s="16">
        <v>0</v>
      </c>
      <c r="P125" s="16">
        <v>0</v>
      </c>
      <c r="Q125" s="16">
        <v>0</v>
      </c>
      <c r="R125" s="16" t="s">
        <v>558</v>
      </c>
      <c r="S125" s="16" t="s">
        <v>559</v>
      </c>
      <c r="T125" s="16" t="s">
        <v>560</v>
      </c>
      <c r="U125" s="16" t="s">
        <v>401</v>
      </c>
      <c r="V125" s="16">
        <v>10675675675676</v>
      </c>
      <c r="W125" s="16" t="s">
        <v>561</v>
      </c>
    </row>
    <row r="126" spans="1:23" s="16" customFormat="1" ht="15.75" outlineLevel="2" x14ac:dyDescent="0.25">
      <c r="A126" s="16" t="s">
        <v>166</v>
      </c>
      <c r="B126" s="16" t="s">
        <v>584</v>
      </c>
      <c r="C126" s="16" t="s">
        <v>24</v>
      </c>
      <c r="D126" s="16">
        <v>0</v>
      </c>
      <c r="E126" s="16">
        <v>10</v>
      </c>
      <c r="F126" s="16">
        <v>0</v>
      </c>
      <c r="G126" s="16">
        <v>1</v>
      </c>
      <c r="H126" s="16">
        <v>11</v>
      </c>
      <c r="I126" s="16">
        <v>33</v>
      </c>
      <c r="J126" s="16">
        <v>4</v>
      </c>
      <c r="K126" s="16">
        <v>6</v>
      </c>
      <c r="L126" s="16">
        <v>9</v>
      </c>
      <c r="M126" s="16">
        <v>10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1</v>
      </c>
      <c r="T126" s="16">
        <v>12222222222222</v>
      </c>
      <c r="U126" s="16" t="s">
        <v>585</v>
      </c>
      <c r="V126" s="16">
        <v>12222222222222</v>
      </c>
      <c r="W126" s="16" t="s">
        <v>586</v>
      </c>
    </row>
    <row r="127" spans="1:23" s="16" customFormat="1" ht="15.75" outlineLevel="2" x14ac:dyDescent="0.25">
      <c r="A127" s="16" t="s">
        <v>166</v>
      </c>
      <c r="B127" s="16" t="s">
        <v>589</v>
      </c>
      <c r="C127" s="16" t="s">
        <v>33</v>
      </c>
      <c r="D127" s="16">
        <v>0</v>
      </c>
      <c r="E127" s="16">
        <v>1</v>
      </c>
      <c r="F127" s="16">
        <v>0</v>
      </c>
      <c r="G127" s="16">
        <v>0</v>
      </c>
      <c r="H127" s="16">
        <v>7</v>
      </c>
      <c r="I127" s="16">
        <v>19</v>
      </c>
      <c r="J127" s="16">
        <v>6</v>
      </c>
      <c r="K127" s="16">
        <v>7</v>
      </c>
      <c r="L127" s="16">
        <v>12</v>
      </c>
      <c r="M127" s="16">
        <v>13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 t="s">
        <v>590</v>
      </c>
      <c r="T127" s="16" t="s">
        <v>446</v>
      </c>
      <c r="U127" s="16">
        <v>14615384615385</v>
      </c>
      <c r="V127" s="16" t="s">
        <v>446</v>
      </c>
      <c r="W127" s="16">
        <v>15384615384615</v>
      </c>
    </row>
    <row r="128" spans="1:23" s="16" customFormat="1" ht="15.75" outlineLevel="2" x14ac:dyDescent="0.25">
      <c r="A128" s="16" t="s">
        <v>166</v>
      </c>
      <c r="B128" s="16" t="s">
        <v>627</v>
      </c>
      <c r="C128" s="16" t="s">
        <v>24</v>
      </c>
      <c r="D128" s="16">
        <v>2</v>
      </c>
      <c r="E128" s="16">
        <v>2</v>
      </c>
      <c r="F128" s="16">
        <v>0</v>
      </c>
      <c r="G128" s="16">
        <v>0</v>
      </c>
      <c r="H128" s="16">
        <v>5</v>
      </c>
      <c r="I128" s="16">
        <v>9</v>
      </c>
      <c r="J128" s="16">
        <v>4</v>
      </c>
      <c r="K128" s="16">
        <v>9</v>
      </c>
      <c r="L128" s="16">
        <v>11</v>
      </c>
      <c r="M128" s="16">
        <v>12</v>
      </c>
      <c r="N128" s="16">
        <v>0</v>
      </c>
      <c r="O128" s="16">
        <v>0</v>
      </c>
      <c r="P128" s="16">
        <v>0</v>
      </c>
      <c r="Q128" s="16">
        <v>0</v>
      </c>
      <c r="R128" s="16" t="s">
        <v>298</v>
      </c>
      <c r="S128" s="16" t="s">
        <v>343</v>
      </c>
      <c r="T128" s="16" t="s">
        <v>301</v>
      </c>
      <c r="U128" s="16" t="s">
        <v>366</v>
      </c>
      <c r="V128" s="16" t="s">
        <v>369</v>
      </c>
      <c r="W128" s="16" t="s">
        <v>349</v>
      </c>
    </row>
    <row r="129" spans="1:23" s="16" customFormat="1" ht="15.75" outlineLevel="2" x14ac:dyDescent="0.25">
      <c r="A129" s="16" t="s">
        <v>166</v>
      </c>
      <c r="B129" s="16" t="s">
        <v>634</v>
      </c>
      <c r="C129" s="16" t="s">
        <v>33</v>
      </c>
      <c r="D129" s="16">
        <v>58</v>
      </c>
      <c r="E129" s="16">
        <v>55</v>
      </c>
      <c r="F129" s="16">
        <v>1</v>
      </c>
      <c r="G129" s="16">
        <v>2</v>
      </c>
      <c r="H129" s="16">
        <v>6</v>
      </c>
      <c r="I129" s="16">
        <v>27</v>
      </c>
      <c r="J129" s="16">
        <v>1</v>
      </c>
      <c r="K129" s="16">
        <v>0</v>
      </c>
      <c r="L129" s="16">
        <v>24</v>
      </c>
      <c r="M129" s="16">
        <v>22</v>
      </c>
      <c r="N129" s="16">
        <v>0</v>
      </c>
      <c r="O129" s="16">
        <v>0</v>
      </c>
      <c r="P129" s="16">
        <v>0</v>
      </c>
      <c r="Q129" s="16">
        <v>0</v>
      </c>
      <c r="R129" s="16">
        <v>24166666666667</v>
      </c>
      <c r="S129" s="16" t="s">
        <v>635</v>
      </c>
      <c r="T129" s="16" t="s">
        <v>365</v>
      </c>
      <c r="U129" s="16">
        <v>12272727272727</v>
      </c>
      <c r="V129" s="16">
        <v>26666666666667</v>
      </c>
      <c r="W129" s="16">
        <v>37272727272727</v>
      </c>
    </row>
    <row r="130" spans="1:23" s="17" customFormat="1" ht="15.75" outlineLevel="1" x14ac:dyDescent="0.25">
      <c r="A130" s="17" t="s">
        <v>738</v>
      </c>
      <c r="D130" s="17">
        <f t="shared" ref="D130:N130" si="7">SUBTOTAL(9,D120:D129)</f>
        <v>267</v>
      </c>
      <c r="E130" s="17">
        <f t="shared" si="7"/>
        <v>210</v>
      </c>
      <c r="F130" s="17">
        <f t="shared" si="7"/>
        <v>6</v>
      </c>
      <c r="G130" s="17">
        <f t="shared" si="7"/>
        <v>5</v>
      </c>
      <c r="H130" s="17">
        <f t="shared" si="7"/>
        <v>302</v>
      </c>
      <c r="I130" s="17">
        <f t="shared" si="7"/>
        <v>538</v>
      </c>
      <c r="J130" s="17">
        <f t="shared" si="7"/>
        <v>88</v>
      </c>
      <c r="K130" s="17">
        <f t="shared" si="7"/>
        <v>113</v>
      </c>
      <c r="L130" s="17">
        <f t="shared" si="7"/>
        <v>334</v>
      </c>
      <c r="M130" s="17">
        <f t="shared" si="7"/>
        <v>330</v>
      </c>
      <c r="N130" s="17">
        <f t="shared" si="7"/>
        <v>0</v>
      </c>
      <c r="P130" s="17">
        <f>SUBTOTAL(9,P120:P129)</f>
        <v>0</v>
      </c>
      <c r="Q130" s="17">
        <f>SUBTOTAL(9,Q120:Q129)</f>
        <v>0</v>
      </c>
    </row>
    <row r="131" spans="1:23" s="16" customFormat="1" ht="15.75" outlineLevel="2" x14ac:dyDescent="0.25">
      <c r="A131" s="16" t="s">
        <v>89</v>
      </c>
      <c r="B131" s="16" t="s">
        <v>90</v>
      </c>
      <c r="C131" s="16" t="s">
        <v>24</v>
      </c>
      <c r="D131" s="16">
        <v>0</v>
      </c>
      <c r="E131" s="16">
        <v>25</v>
      </c>
      <c r="F131" s="16">
        <v>0</v>
      </c>
      <c r="G131" s="16">
        <v>1</v>
      </c>
      <c r="H131" s="16">
        <v>0</v>
      </c>
      <c r="I131" s="16">
        <v>0</v>
      </c>
      <c r="J131" s="16">
        <v>0</v>
      </c>
      <c r="K131" s="16">
        <v>0</v>
      </c>
      <c r="L131" s="16">
        <v>6</v>
      </c>
      <c r="M131" s="16">
        <v>6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41666666666667</v>
      </c>
      <c r="T131" s="16">
        <v>0</v>
      </c>
      <c r="U131" s="16">
        <v>0</v>
      </c>
      <c r="V131" s="16">
        <v>0</v>
      </c>
      <c r="W131" s="16">
        <v>41666666666667</v>
      </c>
    </row>
    <row r="132" spans="1:23" s="16" customFormat="1" ht="15.75" outlineLevel="2" x14ac:dyDescent="0.25">
      <c r="A132" s="16" t="s">
        <v>89</v>
      </c>
      <c r="B132" s="16" t="s">
        <v>177</v>
      </c>
      <c r="C132" s="16" t="s">
        <v>33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32</v>
      </c>
      <c r="J132" s="16">
        <v>0</v>
      </c>
      <c r="K132" s="16">
        <v>0</v>
      </c>
      <c r="L132" s="16">
        <v>17</v>
      </c>
      <c r="M132" s="16">
        <v>21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15238095238095</v>
      </c>
      <c r="V132" s="16">
        <v>0</v>
      </c>
      <c r="W132" s="16">
        <v>15238095238095</v>
      </c>
    </row>
    <row r="133" spans="1:23" s="16" customFormat="1" ht="15.75" outlineLevel="2" x14ac:dyDescent="0.25">
      <c r="A133" s="16" t="s">
        <v>89</v>
      </c>
      <c r="B133" s="16" t="s">
        <v>308</v>
      </c>
      <c r="C133" s="16" t="s">
        <v>24</v>
      </c>
      <c r="D133" s="16">
        <v>0</v>
      </c>
      <c r="E133" s="16">
        <v>0</v>
      </c>
      <c r="F133" s="16">
        <v>0</v>
      </c>
      <c r="G133" s="16">
        <v>0</v>
      </c>
      <c r="H133" s="16">
        <v>3</v>
      </c>
      <c r="I133" s="16">
        <v>1</v>
      </c>
      <c r="J133" s="16">
        <v>3</v>
      </c>
      <c r="K133" s="16">
        <v>0</v>
      </c>
      <c r="L133" s="16">
        <v>9</v>
      </c>
      <c r="M133" s="16">
        <v>10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 t="s">
        <v>66</v>
      </c>
      <c r="U133" s="16" t="s">
        <v>299</v>
      </c>
      <c r="V133" s="16" t="s">
        <v>66</v>
      </c>
      <c r="W133" s="16" t="s">
        <v>299</v>
      </c>
    </row>
    <row r="134" spans="1:23" s="16" customFormat="1" ht="15.75" outlineLevel="2" x14ac:dyDescent="0.25">
      <c r="A134" s="16" t="s">
        <v>89</v>
      </c>
      <c r="B134" s="16" t="s">
        <v>357</v>
      </c>
      <c r="C134" s="16" t="s">
        <v>33</v>
      </c>
      <c r="D134" s="16">
        <v>21</v>
      </c>
      <c r="E134" s="16">
        <v>5</v>
      </c>
      <c r="F134" s="16">
        <v>0</v>
      </c>
      <c r="G134" s="16">
        <v>1</v>
      </c>
      <c r="H134" s="16">
        <v>55</v>
      </c>
      <c r="I134" s="16">
        <v>16</v>
      </c>
      <c r="J134" s="16">
        <v>16</v>
      </c>
      <c r="K134" s="16">
        <v>9</v>
      </c>
      <c r="L134" s="16">
        <v>38</v>
      </c>
      <c r="M134" s="16">
        <v>46</v>
      </c>
      <c r="N134" s="16">
        <v>0</v>
      </c>
      <c r="O134" s="16">
        <v>0</v>
      </c>
      <c r="P134" s="16">
        <v>0</v>
      </c>
      <c r="Q134" s="16">
        <v>1</v>
      </c>
      <c r="R134" s="16" t="s">
        <v>358</v>
      </c>
      <c r="S134" s="16" t="s">
        <v>359</v>
      </c>
      <c r="T134" s="16">
        <v>14473684210526</v>
      </c>
      <c r="U134" s="16" t="s">
        <v>360</v>
      </c>
      <c r="V134" s="16">
        <v>2</v>
      </c>
      <c r="W134" s="16" t="s">
        <v>361</v>
      </c>
    </row>
    <row r="135" spans="1:23" s="16" customFormat="1" ht="15.75" outlineLevel="2" x14ac:dyDescent="0.25">
      <c r="A135" s="16" t="s">
        <v>89</v>
      </c>
      <c r="B135" s="16" t="s">
        <v>370</v>
      </c>
      <c r="C135" s="16" t="s">
        <v>24</v>
      </c>
      <c r="D135" s="16">
        <v>6</v>
      </c>
      <c r="E135" s="16">
        <v>0</v>
      </c>
      <c r="F135" s="16">
        <v>0</v>
      </c>
      <c r="G135" s="16">
        <v>0</v>
      </c>
      <c r="H135" s="16">
        <v>14</v>
      </c>
      <c r="I135" s="16">
        <v>20</v>
      </c>
      <c r="J135" s="16">
        <v>9</v>
      </c>
      <c r="K135" s="16">
        <v>14</v>
      </c>
      <c r="L135" s="16">
        <v>29</v>
      </c>
      <c r="M135" s="16">
        <v>30</v>
      </c>
      <c r="N135" s="16">
        <v>0</v>
      </c>
      <c r="O135" s="16">
        <v>0</v>
      </c>
      <c r="P135" s="16">
        <v>0</v>
      </c>
      <c r="Q135" s="16">
        <v>0</v>
      </c>
      <c r="R135" s="16" t="s">
        <v>272</v>
      </c>
      <c r="S135" s="16">
        <v>0</v>
      </c>
      <c r="T135" s="16" t="s">
        <v>371</v>
      </c>
      <c r="U135" s="16" t="s">
        <v>279</v>
      </c>
      <c r="V135" s="16" t="s">
        <v>372</v>
      </c>
      <c r="W135" s="16" t="s">
        <v>279</v>
      </c>
    </row>
    <row r="136" spans="1:23" s="16" customFormat="1" ht="15.75" outlineLevel="2" x14ac:dyDescent="0.25">
      <c r="A136" s="16" t="s">
        <v>89</v>
      </c>
      <c r="B136" s="16" t="s">
        <v>377</v>
      </c>
      <c r="C136" s="16" t="s">
        <v>33</v>
      </c>
      <c r="D136" s="16">
        <v>78</v>
      </c>
      <c r="E136" s="16">
        <v>34</v>
      </c>
      <c r="F136" s="16">
        <v>2</v>
      </c>
      <c r="G136" s="16">
        <v>1</v>
      </c>
      <c r="H136" s="16">
        <v>67</v>
      </c>
      <c r="I136" s="16">
        <v>55</v>
      </c>
      <c r="J136" s="16">
        <v>16</v>
      </c>
      <c r="K136" s="16">
        <v>13</v>
      </c>
      <c r="L136" s="16">
        <v>87</v>
      </c>
      <c r="M136" s="16">
        <v>98</v>
      </c>
      <c r="N136" s="16">
        <v>0</v>
      </c>
      <c r="O136" s="16">
        <v>0</v>
      </c>
      <c r="P136" s="16">
        <v>0</v>
      </c>
      <c r="Q136" s="16">
        <v>0</v>
      </c>
      <c r="R136" s="16" t="s">
        <v>378</v>
      </c>
      <c r="S136" s="16" t="s">
        <v>379</v>
      </c>
      <c r="T136" s="16" t="s">
        <v>380</v>
      </c>
      <c r="U136" s="16" t="s">
        <v>381</v>
      </c>
      <c r="V136" s="16">
        <v>16666666666667</v>
      </c>
      <c r="W136" s="16" t="s">
        <v>382</v>
      </c>
    </row>
    <row r="137" spans="1:23" s="16" customFormat="1" ht="15.75" outlineLevel="2" x14ac:dyDescent="0.25">
      <c r="A137" s="16" t="s">
        <v>89</v>
      </c>
      <c r="B137" s="16" t="s">
        <v>544</v>
      </c>
      <c r="C137" s="16" t="s">
        <v>24</v>
      </c>
      <c r="D137" s="16">
        <v>0</v>
      </c>
      <c r="E137" s="16">
        <v>4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8</v>
      </c>
      <c r="M137" s="16">
        <v>7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 t="s">
        <v>216</v>
      </c>
      <c r="T137" s="16">
        <v>0</v>
      </c>
      <c r="U137" s="16">
        <v>0</v>
      </c>
      <c r="V137" s="16">
        <v>0</v>
      </c>
      <c r="W137" s="16" t="s">
        <v>216</v>
      </c>
    </row>
    <row r="138" spans="1:23" s="16" customFormat="1" ht="15.75" outlineLevel="2" x14ac:dyDescent="0.25">
      <c r="A138" s="16" t="s">
        <v>89</v>
      </c>
      <c r="B138" s="16" t="s">
        <v>551</v>
      </c>
      <c r="C138" s="16" t="s">
        <v>24</v>
      </c>
      <c r="D138" s="16">
        <v>30</v>
      </c>
      <c r="E138" s="16">
        <v>4</v>
      </c>
      <c r="F138" s="16">
        <v>1</v>
      </c>
      <c r="G138" s="16">
        <v>1</v>
      </c>
      <c r="H138" s="16">
        <v>6</v>
      </c>
      <c r="I138" s="16">
        <v>0</v>
      </c>
      <c r="J138" s="16">
        <v>24</v>
      </c>
      <c r="K138" s="16">
        <v>3</v>
      </c>
      <c r="L138" s="16">
        <v>15</v>
      </c>
      <c r="M138" s="16">
        <v>6</v>
      </c>
      <c r="N138" s="16">
        <v>0</v>
      </c>
      <c r="O138" s="16">
        <v>0</v>
      </c>
      <c r="P138" s="16">
        <v>0</v>
      </c>
      <c r="Q138" s="16">
        <v>0</v>
      </c>
      <c r="R138" s="16">
        <v>2</v>
      </c>
      <c r="S138" s="16" t="s">
        <v>279</v>
      </c>
      <c r="T138" s="16" t="s">
        <v>260</v>
      </c>
      <c r="U138" s="16">
        <v>0</v>
      </c>
      <c r="V138" s="16" t="s">
        <v>552</v>
      </c>
      <c r="W138" s="16" t="s">
        <v>279</v>
      </c>
    </row>
    <row r="139" spans="1:23" s="16" customFormat="1" ht="15.75" outlineLevel="2" x14ac:dyDescent="0.25">
      <c r="A139" s="16" t="s">
        <v>89</v>
      </c>
      <c r="B139" s="16" t="s">
        <v>596</v>
      </c>
      <c r="C139" s="16" t="s">
        <v>33</v>
      </c>
      <c r="D139" s="16">
        <v>6</v>
      </c>
      <c r="E139" s="16">
        <v>5</v>
      </c>
      <c r="F139" s="16">
        <v>0</v>
      </c>
      <c r="G139" s="16">
        <v>0</v>
      </c>
      <c r="H139" s="16">
        <v>41</v>
      </c>
      <c r="I139" s="16">
        <v>9</v>
      </c>
      <c r="J139" s="16">
        <v>9</v>
      </c>
      <c r="K139" s="16">
        <v>6</v>
      </c>
      <c r="L139" s="16">
        <v>32</v>
      </c>
      <c r="M139" s="16">
        <v>28</v>
      </c>
      <c r="N139" s="16">
        <v>0</v>
      </c>
      <c r="O139" s="16">
        <v>0</v>
      </c>
      <c r="P139" s="16">
        <v>0</v>
      </c>
      <c r="Q139" s="16">
        <v>0</v>
      </c>
      <c r="R139" s="16" t="s">
        <v>285</v>
      </c>
      <c r="S139" s="16" t="s">
        <v>597</v>
      </c>
      <c r="T139" s="16">
        <v>128125</v>
      </c>
      <c r="U139" s="16" t="s">
        <v>598</v>
      </c>
      <c r="V139" s="16">
        <v>146875</v>
      </c>
      <c r="W139" s="16" t="s">
        <v>161</v>
      </c>
    </row>
    <row r="140" spans="1:23" s="16" customFormat="1" ht="15.75" outlineLevel="2" x14ac:dyDescent="0.25">
      <c r="A140" s="16" t="s">
        <v>89</v>
      </c>
      <c r="B140" s="16" t="s">
        <v>651</v>
      </c>
      <c r="C140" s="16" t="s">
        <v>33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6</v>
      </c>
      <c r="J140" s="16">
        <v>0</v>
      </c>
      <c r="K140" s="16">
        <v>6</v>
      </c>
      <c r="L140" s="16">
        <v>12</v>
      </c>
      <c r="M140" s="16">
        <v>14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 t="s">
        <v>142</v>
      </c>
      <c r="V140" s="16">
        <v>0</v>
      </c>
      <c r="W140" s="16" t="s">
        <v>142</v>
      </c>
    </row>
    <row r="141" spans="1:23" s="16" customFormat="1" ht="15.75" outlineLevel="2" x14ac:dyDescent="0.25">
      <c r="A141" s="16" t="s">
        <v>89</v>
      </c>
      <c r="B141" s="16" t="s">
        <v>663</v>
      </c>
      <c r="C141" s="16" t="s">
        <v>33</v>
      </c>
      <c r="D141" s="16">
        <v>26</v>
      </c>
      <c r="E141" s="16">
        <v>55</v>
      </c>
      <c r="F141" s="16">
        <v>1</v>
      </c>
      <c r="G141" s="16">
        <v>2</v>
      </c>
      <c r="H141" s="16">
        <v>49</v>
      </c>
      <c r="I141" s="16">
        <v>19</v>
      </c>
      <c r="J141" s="16">
        <v>6</v>
      </c>
      <c r="K141" s="16">
        <v>9</v>
      </c>
      <c r="L141" s="16">
        <v>45</v>
      </c>
      <c r="M141" s="16">
        <v>43</v>
      </c>
      <c r="N141" s="16">
        <v>0</v>
      </c>
      <c r="O141" s="16">
        <v>0</v>
      </c>
      <c r="P141" s="16">
        <v>0</v>
      </c>
      <c r="Q141" s="16">
        <v>0</v>
      </c>
      <c r="R141" s="16" t="s">
        <v>314</v>
      </c>
      <c r="S141" s="16">
        <v>12790697674419</v>
      </c>
      <c r="T141" s="16">
        <v>10888888888889</v>
      </c>
      <c r="U141" s="16" t="s">
        <v>664</v>
      </c>
      <c r="V141" s="16">
        <v>16666666666667</v>
      </c>
      <c r="W141" s="16">
        <v>17209302325581</v>
      </c>
    </row>
    <row r="142" spans="1:23" s="16" customFormat="1" ht="15.75" outlineLevel="2" x14ac:dyDescent="0.25">
      <c r="A142" s="16" t="s">
        <v>89</v>
      </c>
      <c r="B142" s="16" t="s">
        <v>675</v>
      </c>
      <c r="C142" s="16" t="s">
        <v>24</v>
      </c>
      <c r="D142" s="16">
        <v>0</v>
      </c>
      <c r="E142" s="16">
        <v>0</v>
      </c>
      <c r="F142" s="16">
        <v>0</v>
      </c>
      <c r="G142" s="16">
        <v>0</v>
      </c>
      <c r="H142" s="16">
        <v>15</v>
      </c>
      <c r="I142" s="16">
        <v>26</v>
      </c>
      <c r="J142" s="16">
        <v>9</v>
      </c>
      <c r="K142" s="16">
        <v>5</v>
      </c>
      <c r="L142" s="16">
        <v>6</v>
      </c>
      <c r="M142" s="16">
        <v>7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 t="s">
        <v>635</v>
      </c>
      <c r="U142" s="16">
        <v>37142857142857</v>
      </c>
      <c r="V142" s="16" t="s">
        <v>635</v>
      </c>
      <c r="W142" s="16">
        <v>37142857142857</v>
      </c>
    </row>
    <row r="143" spans="1:23" s="16" customFormat="1" ht="15.75" outlineLevel="2" x14ac:dyDescent="0.25">
      <c r="A143" s="16" t="s">
        <v>89</v>
      </c>
      <c r="B143" s="16" t="s">
        <v>690</v>
      </c>
      <c r="C143" s="16" t="s">
        <v>24</v>
      </c>
      <c r="D143" s="16">
        <v>0</v>
      </c>
      <c r="E143" s="16">
        <v>5</v>
      </c>
      <c r="F143" s="16">
        <v>0</v>
      </c>
      <c r="G143" s="16">
        <v>0</v>
      </c>
      <c r="H143" s="16">
        <v>3</v>
      </c>
      <c r="I143" s="16">
        <v>3</v>
      </c>
      <c r="J143" s="16">
        <v>3</v>
      </c>
      <c r="K143" s="16">
        <v>3</v>
      </c>
      <c r="L143" s="16">
        <v>3</v>
      </c>
      <c r="M143" s="16">
        <v>4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 t="s">
        <v>269</v>
      </c>
      <c r="T143" s="16">
        <v>1</v>
      </c>
      <c r="U143" s="16" t="s">
        <v>366</v>
      </c>
      <c r="V143" s="16">
        <v>1</v>
      </c>
      <c r="W143" s="16">
        <v>2</v>
      </c>
    </row>
    <row r="144" spans="1:23" s="16" customFormat="1" ht="15.75" outlineLevel="2" x14ac:dyDescent="0.25">
      <c r="A144" s="16" t="s">
        <v>89</v>
      </c>
      <c r="B144" s="16" t="s">
        <v>691</v>
      </c>
      <c r="C144" s="16" t="s">
        <v>24</v>
      </c>
      <c r="D144" s="16">
        <v>1</v>
      </c>
      <c r="E144" s="16">
        <v>1</v>
      </c>
      <c r="F144" s="16">
        <v>0</v>
      </c>
      <c r="G144" s="16">
        <v>0</v>
      </c>
      <c r="H144" s="16">
        <v>3</v>
      </c>
      <c r="I144" s="16">
        <v>3</v>
      </c>
      <c r="J144" s="16">
        <v>3</v>
      </c>
      <c r="K144" s="16">
        <v>3</v>
      </c>
      <c r="L144" s="16">
        <v>4</v>
      </c>
      <c r="M144" s="16">
        <v>5</v>
      </c>
      <c r="N144" s="16">
        <v>0</v>
      </c>
      <c r="O144" s="16">
        <v>0</v>
      </c>
      <c r="P144" s="16">
        <v>0</v>
      </c>
      <c r="Q144" s="16">
        <v>0</v>
      </c>
      <c r="R144" s="16" t="s">
        <v>365</v>
      </c>
      <c r="S144" s="16" t="s">
        <v>229</v>
      </c>
      <c r="T144" s="16" t="s">
        <v>366</v>
      </c>
      <c r="U144" s="16" t="s">
        <v>294</v>
      </c>
      <c r="V144" s="16">
        <v>1</v>
      </c>
      <c r="W144" s="16" t="s">
        <v>439</v>
      </c>
    </row>
    <row r="145" spans="1:23" s="16" customFormat="1" ht="15.75" outlineLevel="2" x14ac:dyDescent="0.25">
      <c r="A145" s="16" t="s">
        <v>89</v>
      </c>
      <c r="B145" s="16" t="s">
        <v>707</v>
      </c>
      <c r="C145" s="16" t="s">
        <v>24</v>
      </c>
      <c r="D145" s="16">
        <v>0</v>
      </c>
      <c r="E145" s="16">
        <v>2</v>
      </c>
      <c r="F145" s="16">
        <v>0</v>
      </c>
      <c r="G145" s="16">
        <v>0</v>
      </c>
      <c r="H145" s="16">
        <v>6</v>
      </c>
      <c r="I145" s="16">
        <v>0</v>
      </c>
      <c r="J145" s="16">
        <v>0</v>
      </c>
      <c r="K145" s="16">
        <v>0</v>
      </c>
      <c r="L145" s="16">
        <v>10</v>
      </c>
      <c r="M145" s="16">
        <v>10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 t="s">
        <v>229</v>
      </c>
      <c r="T145" s="16" t="s">
        <v>294</v>
      </c>
      <c r="U145" s="16">
        <v>0</v>
      </c>
      <c r="V145" s="16" t="s">
        <v>294</v>
      </c>
      <c r="W145" s="16" t="s">
        <v>229</v>
      </c>
    </row>
    <row r="146" spans="1:23" s="17" customFormat="1" ht="15.75" outlineLevel="1" x14ac:dyDescent="0.25">
      <c r="A146" s="17" t="s">
        <v>739</v>
      </c>
      <c r="D146" s="17">
        <f t="shared" ref="D146:N146" si="8">SUBTOTAL(9,D131:D145)</f>
        <v>168</v>
      </c>
      <c r="E146" s="17">
        <f t="shared" si="8"/>
        <v>140</v>
      </c>
      <c r="F146" s="17">
        <f t="shared" si="8"/>
        <v>4</v>
      </c>
      <c r="G146" s="17">
        <f t="shared" si="8"/>
        <v>6</v>
      </c>
      <c r="H146" s="17">
        <f t="shared" si="8"/>
        <v>262</v>
      </c>
      <c r="I146" s="17">
        <f t="shared" si="8"/>
        <v>190</v>
      </c>
      <c r="J146" s="17">
        <f t="shared" si="8"/>
        <v>98</v>
      </c>
      <c r="K146" s="17">
        <f t="shared" si="8"/>
        <v>71</v>
      </c>
      <c r="L146" s="17">
        <f t="shared" si="8"/>
        <v>321</v>
      </c>
      <c r="M146" s="17">
        <f t="shared" si="8"/>
        <v>335</v>
      </c>
      <c r="N146" s="17">
        <f t="shared" si="8"/>
        <v>0</v>
      </c>
      <c r="P146" s="17">
        <f>SUBTOTAL(9,P131:P145)</f>
        <v>0</v>
      </c>
      <c r="Q146" s="17">
        <f>SUBTOTAL(9,Q131:Q145)</f>
        <v>1</v>
      </c>
    </row>
    <row r="147" spans="1:23" s="16" customFormat="1" ht="15.75" outlineLevel="2" x14ac:dyDescent="0.25">
      <c r="A147" s="16" t="s">
        <v>31</v>
      </c>
      <c r="B147" s="16" t="s">
        <v>32</v>
      </c>
      <c r="C147" s="16" t="s">
        <v>33</v>
      </c>
      <c r="D147" s="16">
        <v>81</v>
      </c>
      <c r="E147" s="16">
        <v>103</v>
      </c>
      <c r="F147" s="16">
        <v>1</v>
      </c>
      <c r="G147" s="16">
        <v>2</v>
      </c>
      <c r="H147" s="16">
        <v>204</v>
      </c>
      <c r="I147" s="16">
        <v>130</v>
      </c>
      <c r="J147" s="16">
        <v>40</v>
      </c>
      <c r="K147" s="16">
        <v>38</v>
      </c>
      <c r="L147" s="16">
        <v>101</v>
      </c>
      <c r="M147" s="16">
        <v>97</v>
      </c>
      <c r="N147" s="16">
        <v>0</v>
      </c>
      <c r="O147" s="16">
        <v>0</v>
      </c>
      <c r="P147" s="16">
        <v>0</v>
      </c>
      <c r="Q147" s="16">
        <v>0</v>
      </c>
      <c r="R147" s="16" t="s">
        <v>34</v>
      </c>
      <c r="S147" s="16">
        <v>10618556701031</v>
      </c>
      <c r="T147" s="16">
        <v>2019801980198</v>
      </c>
      <c r="U147" s="16">
        <v>1340206185567</v>
      </c>
      <c r="V147" s="16">
        <v>28217821782178</v>
      </c>
      <c r="W147" s="16">
        <v>24020618556701</v>
      </c>
    </row>
    <row r="148" spans="1:23" s="16" customFormat="1" ht="15.75" outlineLevel="2" x14ac:dyDescent="0.25">
      <c r="A148" s="16" t="s">
        <v>31</v>
      </c>
      <c r="B148" s="16" t="s">
        <v>69</v>
      </c>
      <c r="C148" s="16" t="s">
        <v>33</v>
      </c>
      <c r="D148" s="16">
        <v>44</v>
      </c>
      <c r="E148" s="16">
        <v>43</v>
      </c>
      <c r="F148" s="16">
        <v>0</v>
      </c>
      <c r="G148" s="16">
        <v>0</v>
      </c>
      <c r="H148" s="16">
        <v>50</v>
      </c>
      <c r="I148" s="16">
        <v>58</v>
      </c>
      <c r="J148" s="16">
        <v>11</v>
      </c>
      <c r="K148" s="16">
        <v>15</v>
      </c>
      <c r="L148" s="16">
        <v>74</v>
      </c>
      <c r="M148" s="16">
        <v>70</v>
      </c>
      <c r="N148" s="16">
        <v>0</v>
      </c>
      <c r="O148" s="16">
        <v>0</v>
      </c>
      <c r="P148" s="16">
        <v>0</v>
      </c>
      <c r="Q148" s="16">
        <v>0</v>
      </c>
      <c r="R148" s="16" t="s">
        <v>70</v>
      </c>
      <c r="S148" s="16" t="s">
        <v>71</v>
      </c>
      <c r="T148" s="16" t="s">
        <v>72</v>
      </c>
      <c r="U148" s="16" t="s">
        <v>73</v>
      </c>
      <c r="V148" s="16">
        <v>12702702702703</v>
      </c>
      <c r="W148" s="16">
        <v>14428571428571</v>
      </c>
    </row>
    <row r="149" spans="1:23" s="16" customFormat="1" ht="15.75" outlineLevel="2" x14ac:dyDescent="0.25">
      <c r="A149" s="16" t="s">
        <v>31</v>
      </c>
      <c r="B149" s="16" t="s">
        <v>178</v>
      </c>
      <c r="C149" s="16" t="s">
        <v>24</v>
      </c>
      <c r="D149" s="16">
        <v>1</v>
      </c>
      <c r="E149" s="16">
        <v>0</v>
      </c>
      <c r="F149" s="16">
        <v>0</v>
      </c>
      <c r="G149" s="16">
        <v>0</v>
      </c>
      <c r="H149" s="16">
        <v>0</v>
      </c>
      <c r="I149" s="16">
        <v>1</v>
      </c>
      <c r="J149" s="16">
        <v>0</v>
      </c>
      <c r="K149" s="16">
        <v>1</v>
      </c>
      <c r="L149" s="16">
        <v>14</v>
      </c>
      <c r="M149" s="16">
        <v>12</v>
      </c>
      <c r="N149" s="16">
        <v>0</v>
      </c>
      <c r="O149" s="16">
        <v>0</v>
      </c>
      <c r="P149" s="16">
        <v>0</v>
      </c>
      <c r="Q149" s="16">
        <v>0</v>
      </c>
      <c r="R149" s="16" t="s">
        <v>103</v>
      </c>
      <c r="S149" s="16">
        <v>0</v>
      </c>
      <c r="T149" s="16">
        <v>0</v>
      </c>
      <c r="U149" s="16" t="s">
        <v>179</v>
      </c>
      <c r="V149" s="16" t="s">
        <v>103</v>
      </c>
      <c r="W149" s="16" t="s">
        <v>179</v>
      </c>
    </row>
    <row r="150" spans="1:23" s="16" customFormat="1" ht="15.75" outlineLevel="2" x14ac:dyDescent="0.25">
      <c r="A150" s="16" t="s">
        <v>31</v>
      </c>
      <c r="B150" s="16" t="s">
        <v>329</v>
      </c>
      <c r="C150" s="16" t="s">
        <v>33</v>
      </c>
      <c r="D150" s="16">
        <v>10</v>
      </c>
      <c r="E150" s="16">
        <v>3</v>
      </c>
      <c r="F150" s="16">
        <v>1</v>
      </c>
      <c r="G150" s="16">
        <v>0</v>
      </c>
      <c r="H150" s="16">
        <v>28</v>
      </c>
      <c r="I150" s="16">
        <v>14</v>
      </c>
      <c r="J150" s="16">
        <v>5</v>
      </c>
      <c r="K150" s="16">
        <v>4</v>
      </c>
      <c r="L150" s="16">
        <v>25</v>
      </c>
      <c r="M150" s="16">
        <v>23</v>
      </c>
      <c r="N150" s="16">
        <v>0</v>
      </c>
      <c r="O150" s="16">
        <v>0</v>
      </c>
      <c r="P150" s="16">
        <v>0</v>
      </c>
      <c r="Q150" s="16">
        <v>0</v>
      </c>
      <c r="R150" s="16" t="s">
        <v>260</v>
      </c>
      <c r="S150" s="16" t="s">
        <v>330</v>
      </c>
      <c r="T150" s="16" t="s">
        <v>331</v>
      </c>
      <c r="U150" s="16" t="s">
        <v>215</v>
      </c>
      <c r="V150" s="16" t="s">
        <v>332</v>
      </c>
      <c r="W150" s="16" t="s">
        <v>333</v>
      </c>
    </row>
    <row r="151" spans="1:23" s="16" customFormat="1" ht="15.75" outlineLevel="2" x14ac:dyDescent="0.25">
      <c r="A151" s="16" t="s">
        <v>31</v>
      </c>
      <c r="B151" s="16" t="s">
        <v>455</v>
      </c>
      <c r="C151" s="16" t="s">
        <v>24</v>
      </c>
      <c r="D151" s="16">
        <v>0</v>
      </c>
      <c r="E151" s="16">
        <v>0</v>
      </c>
      <c r="F151" s="16">
        <v>0</v>
      </c>
      <c r="G151" s="16">
        <v>0</v>
      </c>
      <c r="H151" s="16">
        <v>11</v>
      </c>
      <c r="I151" s="16">
        <v>32</v>
      </c>
      <c r="J151" s="16">
        <v>11</v>
      </c>
      <c r="K151" s="16">
        <v>11</v>
      </c>
      <c r="L151" s="16">
        <v>15</v>
      </c>
      <c r="M151" s="16">
        <v>15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 t="s">
        <v>456</v>
      </c>
      <c r="U151" s="16">
        <v>21333333333333</v>
      </c>
      <c r="V151" s="16" t="s">
        <v>456</v>
      </c>
      <c r="W151" s="16">
        <v>21333333333333</v>
      </c>
    </row>
    <row r="152" spans="1:23" s="16" customFormat="1" ht="15.75" outlineLevel="2" x14ac:dyDescent="0.25">
      <c r="A152" s="16" t="s">
        <v>31</v>
      </c>
      <c r="B152" s="16" t="s">
        <v>671</v>
      </c>
      <c r="C152" s="16" t="s">
        <v>24</v>
      </c>
      <c r="D152" s="16">
        <v>31</v>
      </c>
      <c r="E152" s="16">
        <v>0</v>
      </c>
      <c r="F152" s="16">
        <v>1</v>
      </c>
      <c r="G152" s="16">
        <v>0</v>
      </c>
      <c r="H152" s="16">
        <v>31</v>
      </c>
      <c r="I152" s="16">
        <v>3</v>
      </c>
      <c r="J152" s="16">
        <v>0</v>
      </c>
      <c r="K152" s="16">
        <v>3</v>
      </c>
      <c r="L152" s="16">
        <v>3</v>
      </c>
      <c r="M152" s="16">
        <v>4</v>
      </c>
      <c r="N152" s="16">
        <v>0</v>
      </c>
      <c r="O152" s="16">
        <v>0</v>
      </c>
      <c r="P152" s="16">
        <v>0</v>
      </c>
      <c r="Q152" s="16">
        <v>0</v>
      </c>
      <c r="R152" s="16">
        <v>10333333333333</v>
      </c>
      <c r="S152" s="16">
        <v>0</v>
      </c>
      <c r="T152" s="16">
        <v>10333333333333</v>
      </c>
      <c r="U152" s="16" t="s">
        <v>366</v>
      </c>
      <c r="V152" s="16">
        <v>20666666666667</v>
      </c>
      <c r="W152" s="16" t="s">
        <v>366</v>
      </c>
    </row>
    <row r="153" spans="1:23" s="16" customFormat="1" ht="15.75" outlineLevel="2" x14ac:dyDescent="0.25">
      <c r="A153" s="16" t="s">
        <v>31</v>
      </c>
      <c r="B153" s="16" t="s">
        <v>672</v>
      </c>
      <c r="C153" s="16" t="s">
        <v>24</v>
      </c>
      <c r="D153" s="16">
        <v>10</v>
      </c>
      <c r="E153" s="16">
        <v>26</v>
      </c>
      <c r="F153" s="16">
        <v>0</v>
      </c>
      <c r="G153" s="16">
        <v>1</v>
      </c>
      <c r="H153" s="16">
        <v>5</v>
      </c>
      <c r="I153" s="16">
        <v>9</v>
      </c>
      <c r="J153" s="16">
        <v>5</v>
      </c>
      <c r="K153" s="16">
        <v>9</v>
      </c>
      <c r="L153" s="16">
        <v>10</v>
      </c>
      <c r="M153" s="16">
        <v>10</v>
      </c>
      <c r="N153" s="16">
        <v>0</v>
      </c>
      <c r="O153" s="16">
        <v>0</v>
      </c>
      <c r="P153" s="16">
        <v>0</v>
      </c>
      <c r="Q153" s="16">
        <v>0</v>
      </c>
      <c r="R153" s="16">
        <v>1</v>
      </c>
      <c r="S153" s="16" t="s">
        <v>197</v>
      </c>
      <c r="T153" s="16" t="s">
        <v>161</v>
      </c>
      <c r="U153" s="16" t="s">
        <v>662</v>
      </c>
      <c r="V153" s="16" t="s">
        <v>326</v>
      </c>
      <c r="W153" s="16" t="s">
        <v>673</v>
      </c>
    </row>
    <row r="154" spans="1:23" s="16" customFormat="1" ht="15.75" outlineLevel="2" x14ac:dyDescent="0.25">
      <c r="A154" s="16" t="s">
        <v>31</v>
      </c>
      <c r="B154" s="16" t="s">
        <v>701</v>
      </c>
      <c r="C154" s="16" t="s">
        <v>24</v>
      </c>
      <c r="D154" s="16">
        <v>52</v>
      </c>
      <c r="E154" s="16">
        <v>42</v>
      </c>
      <c r="F154" s="16">
        <v>2</v>
      </c>
      <c r="G154" s="16">
        <v>1</v>
      </c>
      <c r="H154" s="16">
        <v>6</v>
      </c>
      <c r="I154" s="16">
        <v>22</v>
      </c>
      <c r="J154" s="16">
        <v>6</v>
      </c>
      <c r="K154" s="16">
        <v>5</v>
      </c>
      <c r="L154" s="16">
        <v>29</v>
      </c>
      <c r="M154" s="16">
        <v>29</v>
      </c>
      <c r="N154" s="16">
        <v>0</v>
      </c>
      <c r="O154" s="16">
        <v>0</v>
      </c>
      <c r="P154" s="16">
        <v>0</v>
      </c>
      <c r="Q154" s="16">
        <v>0</v>
      </c>
      <c r="R154" s="16">
        <v>17931034482759</v>
      </c>
      <c r="S154" s="16">
        <v>1448275862069</v>
      </c>
      <c r="T154" s="16" t="s">
        <v>272</v>
      </c>
      <c r="U154" s="16" t="s">
        <v>702</v>
      </c>
      <c r="V154" s="16">
        <v>2</v>
      </c>
      <c r="W154" s="16">
        <v>22068965517241</v>
      </c>
    </row>
    <row r="155" spans="1:23" s="17" customFormat="1" ht="15.75" outlineLevel="1" x14ac:dyDescent="0.25">
      <c r="A155" s="17" t="s">
        <v>740</v>
      </c>
      <c r="D155" s="17">
        <f t="shared" ref="D155:N155" si="9">SUBTOTAL(9,D147:D154)</f>
        <v>229</v>
      </c>
      <c r="E155" s="17">
        <f t="shared" si="9"/>
        <v>217</v>
      </c>
      <c r="F155" s="17">
        <f t="shared" si="9"/>
        <v>5</v>
      </c>
      <c r="G155" s="17">
        <f t="shared" si="9"/>
        <v>4</v>
      </c>
      <c r="H155" s="17">
        <f t="shared" si="9"/>
        <v>335</v>
      </c>
      <c r="I155" s="17">
        <f t="shared" si="9"/>
        <v>269</v>
      </c>
      <c r="J155" s="17">
        <f t="shared" si="9"/>
        <v>78</v>
      </c>
      <c r="K155" s="17">
        <f t="shared" si="9"/>
        <v>86</v>
      </c>
      <c r="L155" s="17">
        <f t="shared" si="9"/>
        <v>271</v>
      </c>
      <c r="M155" s="17">
        <f t="shared" si="9"/>
        <v>260</v>
      </c>
      <c r="N155" s="17">
        <f t="shared" si="9"/>
        <v>0</v>
      </c>
      <c r="P155" s="17">
        <f>SUBTOTAL(9,P147:P154)</f>
        <v>0</v>
      </c>
      <c r="Q155" s="17">
        <f>SUBTOTAL(9,Q147:Q154)</f>
        <v>0</v>
      </c>
    </row>
    <row r="156" spans="1:23" s="16" customFormat="1" ht="15.75" outlineLevel="2" x14ac:dyDescent="0.25">
      <c r="A156" s="16" t="s">
        <v>273</v>
      </c>
      <c r="B156" s="16" t="s">
        <v>274</v>
      </c>
      <c r="C156" s="16" t="s">
        <v>24</v>
      </c>
      <c r="D156" s="16">
        <v>29</v>
      </c>
      <c r="E156" s="16">
        <v>51</v>
      </c>
      <c r="F156" s="16">
        <v>0</v>
      </c>
      <c r="G156" s="16">
        <v>0</v>
      </c>
      <c r="H156" s="16">
        <v>7</v>
      </c>
      <c r="I156" s="16">
        <v>6</v>
      </c>
      <c r="J156" s="16">
        <v>6</v>
      </c>
      <c r="K156" s="16">
        <v>6</v>
      </c>
      <c r="L156" s="16">
        <v>19</v>
      </c>
      <c r="M156" s="16">
        <v>15</v>
      </c>
      <c r="N156" s="16">
        <v>0</v>
      </c>
      <c r="O156" s="16">
        <v>0</v>
      </c>
      <c r="P156" s="16">
        <v>0</v>
      </c>
      <c r="Q156" s="16">
        <v>0</v>
      </c>
      <c r="R156" s="16">
        <v>15263157894737</v>
      </c>
      <c r="S156" s="16" t="s">
        <v>275</v>
      </c>
      <c r="T156" s="16" t="s">
        <v>276</v>
      </c>
      <c r="U156" s="16" t="s">
        <v>260</v>
      </c>
      <c r="V156" s="16">
        <v>18947368421053</v>
      </c>
      <c r="W156" s="16" t="s">
        <v>277</v>
      </c>
    </row>
    <row r="157" spans="1:23" s="16" customFormat="1" ht="15.75" outlineLevel="2" x14ac:dyDescent="0.25">
      <c r="A157" s="16" t="s">
        <v>273</v>
      </c>
      <c r="B157" s="16" t="s">
        <v>498</v>
      </c>
      <c r="C157" s="16" t="s">
        <v>33</v>
      </c>
      <c r="D157" s="16">
        <v>28</v>
      </c>
      <c r="E157" s="16">
        <v>67</v>
      </c>
      <c r="F157" s="16" t="s">
        <v>499</v>
      </c>
      <c r="G157" s="16" t="s">
        <v>500</v>
      </c>
      <c r="H157" s="16">
        <v>26</v>
      </c>
      <c r="I157" s="16">
        <v>103</v>
      </c>
      <c r="J157" s="16">
        <v>12</v>
      </c>
      <c r="K157" s="16">
        <v>29</v>
      </c>
      <c r="L157" s="16">
        <v>64</v>
      </c>
      <c r="M157" s="16">
        <v>72</v>
      </c>
      <c r="N157" s="16" t="s">
        <v>501</v>
      </c>
      <c r="O157" s="16" t="s">
        <v>501</v>
      </c>
      <c r="P157" s="16" t="s">
        <v>501</v>
      </c>
      <c r="Q157" s="16" t="s">
        <v>501</v>
      </c>
      <c r="R157" s="16" t="s">
        <v>502</v>
      </c>
      <c r="S157" s="16" t="s">
        <v>503</v>
      </c>
      <c r="T157" s="16" t="s">
        <v>504</v>
      </c>
      <c r="U157" s="16">
        <v>14305555555556</v>
      </c>
      <c r="V157" s="16" t="s">
        <v>505</v>
      </c>
      <c r="W157" s="16">
        <v>23611111111111</v>
      </c>
    </row>
    <row r="158" spans="1:23" s="16" customFormat="1" ht="15.75" outlineLevel="2" x14ac:dyDescent="0.25">
      <c r="A158" s="16" t="s">
        <v>273</v>
      </c>
      <c r="B158" s="16" t="s">
        <v>594</v>
      </c>
      <c r="C158" s="16" t="s">
        <v>33</v>
      </c>
      <c r="D158" s="16">
        <v>13</v>
      </c>
      <c r="E158" s="16">
        <v>37</v>
      </c>
      <c r="F158" s="16">
        <v>1</v>
      </c>
      <c r="G158" s="16">
        <v>1</v>
      </c>
      <c r="H158" s="16">
        <v>173</v>
      </c>
      <c r="I158" s="16">
        <v>455</v>
      </c>
      <c r="J158" s="16">
        <v>8</v>
      </c>
      <c r="K158" s="16">
        <v>7</v>
      </c>
      <c r="L158" s="16">
        <v>63</v>
      </c>
      <c r="M158" s="16">
        <v>58</v>
      </c>
      <c r="N158" s="16">
        <v>0</v>
      </c>
      <c r="O158" s="16">
        <v>0</v>
      </c>
      <c r="P158" s="16">
        <v>0</v>
      </c>
      <c r="Q158" s="16">
        <v>0</v>
      </c>
      <c r="R158" s="16" t="s">
        <v>595</v>
      </c>
      <c r="S158" s="16" t="s">
        <v>317</v>
      </c>
      <c r="T158" s="16">
        <v>27460317460317</v>
      </c>
      <c r="U158" s="16">
        <v>78448275862069</v>
      </c>
      <c r="V158" s="16">
        <v>2952380952381</v>
      </c>
      <c r="W158" s="16">
        <v>84827586206897</v>
      </c>
    </row>
    <row r="159" spans="1:23" s="16" customFormat="1" ht="15.75" outlineLevel="2" x14ac:dyDescent="0.25">
      <c r="A159" s="16" t="s">
        <v>273</v>
      </c>
      <c r="B159" s="16" t="s">
        <v>614</v>
      </c>
      <c r="C159" s="16" t="s">
        <v>33</v>
      </c>
      <c r="D159" s="16">
        <v>4</v>
      </c>
      <c r="E159" s="16">
        <v>21</v>
      </c>
      <c r="F159" s="16">
        <v>0</v>
      </c>
      <c r="G159" s="16">
        <v>1</v>
      </c>
      <c r="H159" s="16">
        <v>7</v>
      </c>
      <c r="I159" s="16">
        <v>3</v>
      </c>
      <c r="J159" s="16">
        <v>5</v>
      </c>
      <c r="K159" s="16">
        <v>3</v>
      </c>
      <c r="L159" s="16">
        <v>19</v>
      </c>
      <c r="M159" s="16">
        <v>16</v>
      </c>
      <c r="N159" s="16">
        <v>0</v>
      </c>
      <c r="O159" s="16">
        <v>0</v>
      </c>
      <c r="P159" s="16">
        <v>0</v>
      </c>
      <c r="Q159" s="16">
        <v>0</v>
      </c>
      <c r="R159" s="16" t="s">
        <v>592</v>
      </c>
      <c r="S159" s="16">
        <v>13125</v>
      </c>
      <c r="T159" s="16" t="s">
        <v>276</v>
      </c>
      <c r="U159" s="16" t="s">
        <v>285</v>
      </c>
      <c r="V159" s="16" t="s">
        <v>432</v>
      </c>
      <c r="W159" s="16" t="s">
        <v>326</v>
      </c>
    </row>
    <row r="160" spans="1:23" s="16" customFormat="1" ht="15.75" outlineLevel="2" x14ac:dyDescent="0.25">
      <c r="A160" s="16" t="s">
        <v>273</v>
      </c>
      <c r="B160" s="16" t="s">
        <v>621</v>
      </c>
      <c r="C160" s="16" t="s">
        <v>24</v>
      </c>
      <c r="D160" s="16">
        <v>10</v>
      </c>
      <c r="E160" s="16">
        <v>2</v>
      </c>
      <c r="F160" s="16">
        <v>2</v>
      </c>
      <c r="G160" s="16">
        <v>0</v>
      </c>
      <c r="H160" s="16">
        <v>24</v>
      </c>
      <c r="I160" s="16">
        <v>19</v>
      </c>
      <c r="J160" s="16">
        <v>18</v>
      </c>
      <c r="K160" s="16">
        <v>15</v>
      </c>
      <c r="L160" s="16">
        <v>36</v>
      </c>
      <c r="M160" s="16">
        <v>27</v>
      </c>
      <c r="N160" s="16">
        <v>0</v>
      </c>
      <c r="O160" s="16">
        <v>0</v>
      </c>
      <c r="P160" s="16">
        <v>0</v>
      </c>
      <c r="Q160" s="16">
        <v>0</v>
      </c>
      <c r="R160" s="16" t="s">
        <v>514</v>
      </c>
      <c r="S160" s="16" t="s">
        <v>622</v>
      </c>
      <c r="T160" s="16" t="s">
        <v>279</v>
      </c>
      <c r="U160" s="16" t="s">
        <v>623</v>
      </c>
      <c r="V160" s="16" t="s">
        <v>515</v>
      </c>
      <c r="W160" s="16" t="s">
        <v>63</v>
      </c>
    </row>
    <row r="161" spans="1:23" s="17" customFormat="1" ht="15.75" outlineLevel="1" x14ac:dyDescent="0.25">
      <c r="A161" s="17" t="s">
        <v>741</v>
      </c>
      <c r="D161" s="17">
        <f t="shared" ref="D161:N161" si="10">SUBTOTAL(9,D156:D160)</f>
        <v>84</v>
      </c>
      <c r="E161" s="17">
        <f t="shared" si="10"/>
        <v>178</v>
      </c>
      <c r="F161" s="17">
        <f t="shared" si="10"/>
        <v>3</v>
      </c>
      <c r="G161" s="17">
        <f t="shared" si="10"/>
        <v>2</v>
      </c>
      <c r="H161" s="17">
        <f t="shared" si="10"/>
        <v>237</v>
      </c>
      <c r="I161" s="17">
        <f t="shared" si="10"/>
        <v>586</v>
      </c>
      <c r="J161" s="17">
        <f t="shared" si="10"/>
        <v>49</v>
      </c>
      <c r="K161" s="17">
        <f t="shared" si="10"/>
        <v>60</v>
      </c>
      <c r="L161" s="17">
        <f t="shared" si="10"/>
        <v>201</v>
      </c>
      <c r="M161" s="17">
        <f t="shared" si="10"/>
        <v>188</v>
      </c>
      <c r="N161" s="17">
        <f t="shared" si="10"/>
        <v>0</v>
      </c>
      <c r="P161" s="17">
        <f>SUBTOTAL(9,P156:P160)</f>
        <v>0</v>
      </c>
      <c r="Q161" s="17">
        <f>SUBTOTAL(9,Q156:Q160)</f>
        <v>0</v>
      </c>
    </row>
    <row r="162" spans="1:23" s="16" customFormat="1" ht="15.75" outlineLevel="2" x14ac:dyDescent="0.25">
      <c r="A162" s="16" t="s">
        <v>22</v>
      </c>
      <c r="B162" s="16" t="s">
        <v>23</v>
      </c>
      <c r="C162" s="16" t="s">
        <v>24</v>
      </c>
      <c r="D162" s="16">
        <v>14</v>
      </c>
      <c r="E162" s="16">
        <v>9</v>
      </c>
      <c r="F162" s="16">
        <v>1</v>
      </c>
      <c r="G162" s="16">
        <v>0</v>
      </c>
      <c r="H162" s="16">
        <v>22</v>
      </c>
      <c r="I162" s="16">
        <v>0</v>
      </c>
      <c r="J162" s="16">
        <v>0</v>
      </c>
      <c r="K162" s="16">
        <v>0</v>
      </c>
      <c r="L162" s="16">
        <v>8</v>
      </c>
      <c r="M162" s="16">
        <v>9</v>
      </c>
      <c r="N162" s="16">
        <v>0</v>
      </c>
      <c r="O162" s="16">
        <v>0</v>
      </c>
      <c r="P162" s="16">
        <v>0</v>
      </c>
      <c r="Q162" s="16">
        <v>0</v>
      </c>
      <c r="R162" s="16" t="s">
        <v>25</v>
      </c>
      <c r="S162" s="16">
        <v>1</v>
      </c>
      <c r="T162" s="16" t="s">
        <v>26</v>
      </c>
      <c r="U162" s="16">
        <v>0</v>
      </c>
      <c r="V162" s="16" t="s">
        <v>27</v>
      </c>
      <c r="W162" s="16">
        <v>1</v>
      </c>
    </row>
    <row r="163" spans="1:23" s="16" customFormat="1" ht="15.75" outlineLevel="2" x14ac:dyDescent="0.25">
      <c r="A163" s="16" t="s">
        <v>22</v>
      </c>
      <c r="B163" s="16" t="s">
        <v>143</v>
      </c>
      <c r="C163" s="16" t="s">
        <v>33</v>
      </c>
      <c r="D163" s="16">
        <v>35</v>
      </c>
      <c r="E163" s="16">
        <v>18</v>
      </c>
      <c r="F163" s="16">
        <v>0</v>
      </c>
      <c r="G163" s="16">
        <v>0</v>
      </c>
      <c r="H163" s="16">
        <v>32</v>
      </c>
      <c r="I163" s="16">
        <v>51</v>
      </c>
      <c r="J163" s="16">
        <v>6</v>
      </c>
      <c r="K163" s="16">
        <v>1</v>
      </c>
      <c r="L163" s="16">
        <v>47</v>
      </c>
      <c r="M163" s="16">
        <v>44</v>
      </c>
      <c r="N163" s="16">
        <v>0</v>
      </c>
      <c r="O163" s="16">
        <v>0</v>
      </c>
      <c r="P163" s="16">
        <v>0</v>
      </c>
      <c r="Q163" s="16">
        <v>0</v>
      </c>
      <c r="R163" s="16" t="s">
        <v>144</v>
      </c>
      <c r="S163" s="16" t="s">
        <v>145</v>
      </c>
      <c r="T163" s="16" t="s">
        <v>146</v>
      </c>
      <c r="U163" s="16">
        <v>11590909090909</v>
      </c>
      <c r="V163" s="16">
        <v>14255319148936</v>
      </c>
      <c r="W163" s="16">
        <v>15681818181818</v>
      </c>
    </row>
    <row r="164" spans="1:23" s="16" customFormat="1" ht="15.75" outlineLevel="2" x14ac:dyDescent="0.25">
      <c r="A164" s="16" t="s">
        <v>22</v>
      </c>
      <c r="B164" s="16" t="s">
        <v>191</v>
      </c>
      <c r="C164" s="16" t="s">
        <v>33</v>
      </c>
      <c r="D164" s="16">
        <v>27</v>
      </c>
      <c r="E164" s="16">
        <v>44</v>
      </c>
      <c r="F164" s="16">
        <v>0</v>
      </c>
      <c r="G164" s="16">
        <v>6</v>
      </c>
      <c r="H164" s="16">
        <v>104</v>
      </c>
      <c r="I164" s="16">
        <v>102</v>
      </c>
      <c r="J164" s="16">
        <v>19</v>
      </c>
      <c r="K164" s="16">
        <v>13</v>
      </c>
      <c r="L164" s="16">
        <v>95</v>
      </c>
      <c r="M164" s="16">
        <v>99</v>
      </c>
      <c r="N164" s="16">
        <v>0</v>
      </c>
      <c r="O164" s="16">
        <v>0</v>
      </c>
      <c r="P164" s="16">
        <v>0</v>
      </c>
      <c r="Q164" s="16">
        <v>0</v>
      </c>
      <c r="R164" s="16" t="s">
        <v>192</v>
      </c>
      <c r="S164" s="16" t="s">
        <v>193</v>
      </c>
      <c r="T164" s="16">
        <v>10947368421053</v>
      </c>
      <c r="U164" s="16">
        <v>1030303030303</v>
      </c>
      <c r="V164" s="16">
        <v>13789473684211</v>
      </c>
      <c r="W164" s="16">
        <v>14747474747475</v>
      </c>
    </row>
    <row r="165" spans="1:23" s="16" customFormat="1" ht="15.75" outlineLevel="2" x14ac:dyDescent="0.25">
      <c r="A165" s="16" t="s">
        <v>22</v>
      </c>
      <c r="B165" s="16" t="s">
        <v>196</v>
      </c>
      <c r="C165" s="16" t="s">
        <v>33</v>
      </c>
      <c r="D165" s="16">
        <v>76</v>
      </c>
      <c r="E165" s="16">
        <v>118</v>
      </c>
      <c r="F165" s="16">
        <v>4</v>
      </c>
      <c r="G165" s="16">
        <v>1</v>
      </c>
      <c r="H165" s="16">
        <v>106</v>
      </c>
      <c r="I165" s="16">
        <v>108</v>
      </c>
      <c r="J165" s="16">
        <v>21</v>
      </c>
      <c r="K165" s="16">
        <v>16</v>
      </c>
      <c r="L165" s="16">
        <v>70</v>
      </c>
      <c r="M165" s="16">
        <v>65</v>
      </c>
      <c r="N165" s="16">
        <v>0</v>
      </c>
      <c r="O165" s="16">
        <v>0</v>
      </c>
      <c r="P165" s="16">
        <v>0</v>
      </c>
      <c r="Q165" s="16">
        <v>0</v>
      </c>
      <c r="R165" s="16">
        <v>10857142857143</v>
      </c>
      <c r="S165" s="16">
        <v>18153846153846</v>
      </c>
      <c r="T165" s="16">
        <v>15142857142857</v>
      </c>
      <c r="U165" s="16">
        <v>16615384615385</v>
      </c>
      <c r="V165" s="16" t="s">
        <v>197</v>
      </c>
      <c r="W165" s="16">
        <v>34769230769231</v>
      </c>
    </row>
    <row r="166" spans="1:23" s="16" customFormat="1" ht="15.75" outlineLevel="2" x14ac:dyDescent="0.25">
      <c r="A166" s="16" t="s">
        <v>22</v>
      </c>
      <c r="B166" s="16" t="s">
        <v>217</v>
      </c>
      <c r="C166" s="16" t="s">
        <v>33</v>
      </c>
      <c r="D166" s="16">
        <v>1</v>
      </c>
      <c r="E166" s="16">
        <v>7</v>
      </c>
      <c r="F166" s="16">
        <v>1</v>
      </c>
      <c r="G166" s="16">
        <v>0</v>
      </c>
      <c r="H166" s="16">
        <v>14</v>
      </c>
      <c r="I166" s="16">
        <v>19</v>
      </c>
      <c r="J166" s="16">
        <v>6</v>
      </c>
      <c r="K166" s="16">
        <v>12</v>
      </c>
      <c r="L166" s="16">
        <v>27</v>
      </c>
      <c r="M166" s="16">
        <v>25</v>
      </c>
      <c r="N166" s="16">
        <v>0</v>
      </c>
      <c r="O166" s="16">
        <v>0</v>
      </c>
      <c r="P166" s="16">
        <v>0</v>
      </c>
      <c r="Q166" s="16">
        <v>0</v>
      </c>
      <c r="R166" s="16" t="s">
        <v>218</v>
      </c>
      <c r="S166" s="16" t="s">
        <v>219</v>
      </c>
      <c r="T166" s="16" t="s">
        <v>220</v>
      </c>
      <c r="U166" s="16" t="s">
        <v>221</v>
      </c>
      <c r="V166" s="16" t="s">
        <v>68</v>
      </c>
      <c r="W166" s="16" t="s">
        <v>222</v>
      </c>
    </row>
    <row r="167" spans="1:23" s="16" customFormat="1" ht="15.75" outlineLevel="2" x14ac:dyDescent="0.25">
      <c r="A167" s="16" t="s">
        <v>22</v>
      </c>
      <c r="B167" s="16" t="s">
        <v>309</v>
      </c>
      <c r="C167" s="16" t="s">
        <v>33</v>
      </c>
      <c r="D167" s="16">
        <v>27</v>
      </c>
      <c r="E167" s="16">
        <v>17</v>
      </c>
      <c r="F167" s="16">
        <v>0</v>
      </c>
      <c r="G167" s="16">
        <v>3</v>
      </c>
      <c r="H167" s="16">
        <v>71</v>
      </c>
      <c r="I167" s="16">
        <v>35</v>
      </c>
      <c r="J167" s="16">
        <v>23</v>
      </c>
      <c r="K167" s="16">
        <v>14</v>
      </c>
      <c r="L167" s="16">
        <v>98</v>
      </c>
      <c r="M167" s="16">
        <v>90</v>
      </c>
      <c r="N167" s="16">
        <v>0</v>
      </c>
      <c r="O167" s="16">
        <v>0</v>
      </c>
      <c r="P167" s="16">
        <v>0</v>
      </c>
      <c r="Q167" s="16">
        <v>0</v>
      </c>
      <c r="R167" s="16" t="s">
        <v>310</v>
      </c>
      <c r="S167" s="16" t="s">
        <v>311</v>
      </c>
      <c r="T167" s="16" t="s">
        <v>312</v>
      </c>
      <c r="U167" s="16" t="s">
        <v>313</v>
      </c>
      <c r="V167" s="16">
        <v>1</v>
      </c>
      <c r="W167" s="16" t="s">
        <v>314</v>
      </c>
    </row>
    <row r="168" spans="1:23" s="16" customFormat="1" ht="15.75" outlineLevel="2" x14ac:dyDescent="0.25">
      <c r="A168" s="16" t="s">
        <v>22</v>
      </c>
      <c r="B168" s="16" t="s">
        <v>373</v>
      </c>
      <c r="C168" s="16" t="s">
        <v>33</v>
      </c>
      <c r="D168" s="16">
        <v>117</v>
      </c>
      <c r="E168" s="16">
        <v>115</v>
      </c>
      <c r="F168" s="16">
        <v>3</v>
      </c>
      <c r="G168" s="16">
        <v>1</v>
      </c>
      <c r="H168" s="16">
        <v>123</v>
      </c>
      <c r="I168" s="16">
        <v>265</v>
      </c>
      <c r="J168" s="16">
        <v>24</v>
      </c>
      <c r="K168" s="16">
        <v>24</v>
      </c>
      <c r="L168" s="16">
        <v>136</v>
      </c>
      <c r="M168" s="16">
        <v>131</v>
      </c>
      <c r="N168" s="16">
        <v>0</v>
      </c>
      <c r="O168" s="16">
        <v>0</v>
      </c>
      <c r="P168" s="16">
        <v>0</v>
      </c>
      <c r="Q168" s="16">
        <v>0</v>
      </c>
      <c r="R168" s="16" t="s">
        <v>374</v>
      </c>
      <c r="S168" s="16" t="s">
        <v>375</v>
      </c>
      <c r="T168" s="16" t="s">
        <v>376</v>
      </c>
      <c r="U168" s="16">
        <v>20229007633588</v>
      </c>
      <c r="V168" s="16">
        <v>17647058823529</v>
      </c>
      <c r="W168" s="16">
        <v>29007633587786</v>
      </c>
    </row>
    <row r="169" spans="1:23" s="16" customFormat="1" ht="15.75" outlineLevel="2" x14ac:dyDescent="0.25">
      <c r="A169" s="16" t="s">
        <v>22</v>
      </c>
      <c r="B169" s="16" t="s">
        <v>400</v>
      </c>
      <c r="C169" s="16" t="s">
        <v>33</v>
      </c>
      <c r="D169" s="16">
        <v>6</v>
      </c>
      <c r="E169" s="16">
        <v>0</v>
      </c>
      <c r="F169" s="16">
        <v>0</v>
      </c>
      <c r="G169" s="16">
        <v>1</v>
      </c>
      <c r="H169" s="16">
        <v>9</v>
      </c>
      <c r="I169" s="16">
        <v>13</v>
      </c>
      <c r="J169" s="16">
        <v>9</v>
      </c>
      <c r="K169" s="16">
        <v>11</v>
      </c>
      <c r="L169" s="16">
        <v>19</v>
      </c>
      <c r="M169" s="16">
        <v>19</v>
      </c>
      <c r="N169" s="16">
        <v>0</v>
      </c>
      <c r="O169" s="16">
        <v>0</v>
      </c>
      <c r="P169" s="16">
        <v>0</v>
      </c>
      <c r="Q169" s="16">
        <v>0</v>
      </c>
      <c r="R169" s="16" t="s">
        <v>188</v>
      </c>
      <c r="S169" s="16">
        <v>0</v>
      </c>
      <c r="T169" s="16" t="s">
        <v>401</v>
      </c>
      <c r="U169" s="16" t="s">
        <v>402</v>
      </c>
      <c r="V169" s="16" t="s">
        <v>403</v>
      </c>
      <c r="W169" s="16" t="s">
        <v>402</v>
      </c>
    </row>
    <row r="170" spans="1:23" s="16" customFormat="1" ht="15.75" outlineLevel="2" x14ac:dyDescent="0.25">
      <c r="A170" s="16" t="s">
        <v>22</v>
      </c>
      <c r="B170" s="16" t="s">
        <v>482</v>
      </c>
      <c r="C170" s="16" t="s">
        <v>33</v>
      </c>
      <c r="D170" s="16">
        <v>0</v>
      </c>
      <c r="E170" s="16">
        <v>30</v>
      </c>
      <c r="F170" s="16">
        <v>0</v>
      </c>
      <c r="G170" s="16">
        <v>1</v>
      </c>
      <c r="H170" s="16">
        <v>18</v>
      </c>
      <c r="I170" s="16">
        <v>6</v>
      </c>
      <c r="J170" s="16">
        <v>10</v>
      </c>
      <c r="K170" s="16">
        <v>3</v>
      </c>
      <c r="L170" s="16">
        <v>22</v>
      </c>
      <c r="M170" s="16">
        <v>19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15789473684211</v>
      </c>
      <c r="T170" s="16" t="s">
        <v>483</v>
      </c>
      <c r="U170" s="16" t="s">
        <v>188</v>
      </c>
      <c r="V170" s="16" t="s">
        <v>483</v>
      </c>
      <c r="W170" s="16">
        <v>18947368421053</v>
      </c>
    </row>
    <row r="171" spans="1:23" s="16" customFormat="1" ht="15.75" outlineLevel="2" x14ac:dyDescent="0.25">
      <c r="A171" s="16" t="s">
        <v>22</v>
      </c>
      <c r="B171" s="16" t="s">
        <v>632</v>
      </c>
      <c r="C171" s="16" t="s">
        <v>24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4</v>
      </c>
      <c r="M171" s="16">
        <v>2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</row>
    <row r="172" spans="1:23" s="16" customFormat="1" ht="15.75" outlineLevel="2" x14ac:dyDescent="0.25">
      <c r="A172" s="16" t="s">
        <v>22</v>
      </c>
      <c r="B172" s="16" t="s">
        <v>659</v>
      </c>
      <c r="C172" s="16" t="s">
        <v>24</v>
      </c>
      <c r="D172" s="16">
        <v>6</v>
      </c>
      <c r="E172" s="16">
        <v>29</v>
      </c>
      <c r="F172" s="16">
        <v>0</v>
      </c>
      <c r="G172" s="16">
        <v>1</v>
      </c>
      <c r="H172" s="16">
        <v>0</v>
      </c>
      <c r="I172" s="16">
        <v>0</v>
      </c>
      <c r="J172" s="16">
        <v>0</v>
      </c>
      <c r="K172" s="16">
        <v>0</v>
      </c>
      <c r="L172" s="16">
        <v>3</v>
      </c>
      <c r="M172" s="16">
        <v>4</v>
      </c>
      <c r="N172" s="16">
        <v>0</v>
      </c>
      <c r="O172" s="16">
        <v>0</v>
      </c>
      <c r="P172" s="16">
        <v>0</v>
      </c>
      <c r="Q172" s="16">
        <v>0</v>
      </c>
      <c r="R172" s="16">
        <v>2</v>
      </c>
      <c r="S172" s="16" t="s">
        <v>660</v>
      </c>
      <c r="T172" s="16">
        <v>0</v>
      </c>
      <c r="U172" s="16">
        <v>0</v>
      </c>
      <c r="V172" s="16">
        <v>2</v>
      </c>
      <c r="W172" s="16" t="s">
        <v>660</v>
      </c>
    </row>
    <row r="173" spans="1:23" s="16" customFormat="1" ht="15.75" outlineLevel="2" x14ac:dyDescent="0.25">
      <c r="A173" s="16" t="s">
        <v>22</v>
      </c>
      <c r="B173" s="16" t="s">
        <v>665</v>
      </c>
      <c r="C173" s="16" t="s">
        <v>24</v>
      </c>
      <c r="D173" s="16">
        <v>0</v>
      </c>
      <c r="E173" s="16">
        <v>0</v>
      </c>
      <c r="F173" s="16">
        <v>0</v>
      </c>
      <c r="G173" s="16">
        <v>0</v>
      </c>
      <c r="H173" s="16">
        <v>9</v>
      </c>
      <c r="I173" s="16">
        <v>7</v>
      </c>
      <c r="J173" s="16">
        <v>6</v>
      </c>
      <c r="K173" s="16">
        <v>6</v>
      </c>
      <c r="L173" s="16">
        <v>10</v>
      </c>
      <c r="M173" s="16">
        <v>11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 t="s">
        <v>662</v>
      </c>
      <c r="U173" s="16" t="s">
        <v>369</v>
      </c>
      <c r="V173" s="16" t="s">
        <v>662</v>
      </c>
      <c r="W173" s="16" t="s">
        <v>369</v>
      </c>
    </row>
    <row r="174" spans="1:23" s="16" customFormat="1" ht="15.75" outlineLevel="2" x14ac:dyDescent="0.25">
      <c r="A174" s="16" t="s">
        <v>22</v>
      </c>
      <c r="B174" s="16" t="s">
        <v>679</v>
      </c>
      <c r="C174" s="16" t="s">
        <v>33</v>
      </c>
      <c r="D174" s="16">
        <v>1</v>
      </c>
      <c r="E174" s="16">
        <v>0</v>
      </c>
      <c r="F174" s="16">
        <v>0</v>
      </c>
      <c r="G174" s="16">
        <v>0</v>
      </c>
      <c r="H174" s="16">
        <v>30</v>
      </c>
      <c r="I174" s="16">
        <v>31</v>
      </c>
      <c r="J174" s="16">
        <v>2</v>
      </c>
      <c r="K174" s="16">
        <v>3</v>
      </c>
      <c r="L174" s="16">
        <v>14</v>
      </c>
      <c r="M174" s="16">
        <v>18</v>
      </c>
      <c r="N174" s="16">
        <v>0</v>
      </c>
      <c r="O174" s="16">
        <v>0</v>
      </c>
      <c r="P174" s="16">
        <v>0</v>
      </c>
      <c r="Q174" s="16">
        <v>0</v>
      </c>
      <c r="R174" s="16" t="s">
        <v>103</v>
      </c>
      <c r="S174" s="16">
        <v>0</v>
      </c>
      <c r="T174" s="16">
        <v>21428571428571</v>
      </c>
      <c r="U174" s="16">
        <v>17222222222222</v>
      </c>
      <c r="V174" s="16">
        <v>22142857142857</v>
      </c>
      <c r="W174" s="16">
        <v>17222222222222</v>
      </c>
    </row>
    <row r="175" spans="1:23" s="16" customFormat="1" ht="15.75" outlineLevel="2" x14ac:dyDescent="0.25">
      <c r="A175" s="16" t="s">
        <v>22</v>
      </c>
      <c r="B175" s="16" t="s">
        <v>680</v>
      </c>
      <c r="C175" s="16" t="s">
        <v>24</v>
      </c>
      <c r="D175" s="16">
        <v>0</v>
      </c>
      <c r="E175" s="16">
        <v>4</v>
      </c>
      <c r="F175" s="16">
        <v>0</v>
      </c>
      <c r="G175" s="16">
        <v>0</v>
      </c>
      <c r="H175" s="16">
        <v>6</v>
      </c>
      <c r="I175" s="16">
        <v>6</v>
      </c>
      <c r="J175" s="16">
        <v>6</v>
      </c>
      <c r="K175" s="16">
        <v>6</v>
      </c>
      <c r="L175" s="16">
        <v>10</v>
      </c>
      <c r="M175" s="16">
        <v>10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 t="s">
        <v>260</v>
      </c>
      <c r="T175" s="16" t="s">
        <v>294</v>
      </c>
      <c r="U175" s="16" t="s">
        <v>294</v>
      </c>
      <c r="V175" s="16" t="s">
        <v>294</v>
      </c>
      <c r="W175" s="16">
        <v>1</v>
      </c>
    </row>
    <row r="176" spans="1:23" s="16" customFormat="1" ht="15.75" outlineLevel="2" x14ac:dyDescent="0.25">
      <c r="A176" s="16" t="s">
        <v>22</v>
      </c>
      <c r="B176" s="16" t="s">
        <v>709</v>
      </c>
      <c r="C176" s="16" t="s">
        <v>24</v>
      </c>
      <c r="D176" s="16">
        <v>4</v>
      </c>
      <c r="E176" s="16">
        <v>2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6</v>
      </c>
      <c r="M176" s="16">
        <v>5</v>
      </c>
      <c r="N176" s="16">
        <v>0</v>
      </c>
      <c r="O176" s="16">
        <v>0</v>
      </c>
      <c r="P176" s="16">
        <v>0</v>
      </c>
      <c r="Q176" s="16">
        <v>0</v>
      </c>
      <c r="R176" s="16" t="s">
        <v>279</v>
      </c>
      <c r="S176" s="16" t="s">
        <v>260</v>
      </c>
      <c r="T176" s="16">
        <v>0</v>
      </c>
      <c r="U176" s="16">
        <v>0</v>
      </c>
      <c r="V176" s="16" t="s">
        <v>279</v>
      </c>
      <c r="W176" s="16" t="s">
        <v>260</v>
      </c>
    </row>
    <row r="177" spans="1:23" s="17" customFormat="1" ht="15.75" outlineLevel="1" x14ac:dyDescent="0.25">
      <c r="A177" s="17" t="s">
        <v>742</v>
      </c>
      <c r="D177" s="17">
        <f t="shared" ref="D177:N177" si="11">SUBTOTAL(9,D162:D176)</f>
        <v>314</v>
      </c>
      <c r="E177" s="17">
        <f t="shared" si="11"/>
        <v>393</v>
      </c>
      <c r="F177" s="17">
        <f t="shared" si="11"/>
        <v>9</v>
      </c>
      <c r="G177" s="17">
        <f t="shared" si="11"/>
        <v>14</v>
      </c>
      <c r="H177" s="17">
        <f t="shared" si="11"/>
        <v>544</v>
      </c>
      <c r="I177" s="17">
        <f t="shared" si="11"/>
        <v>643</v>
      </c>
      <c r="J177" s="17">
        <f t="shared" si="11"/>
        <v>132</v>
      </c>
      <c r="K177" s="17">
        <f t="shared" si="11"/>
        <v>109</v>
      </c>
      <c r="L177" s="17">
        <f t="shared" si="11"/>
        <v>569</v>
      </c>
      <c r="M177" s="17">
        <f t="shared" si="11"/>
        <v>551</v>
      </c>
      <c r="N177" s="17">
        <f t="shared" si="11"/>
        <v>0</v>
      </c>
      <c r="P177" s="17">
        <f>SUBTOTAL(9,P162:P176)</f>
        <v>0</v>
      </c>
      <c r="Q177" s="17">
        <f>SUBTOTAL(9,Q162:Q176)</f>
        <v>0</v>
      </c>
    </row>
    <row r="178" spans="1:23" s="16" customFormat="1" ht="15.75" outlineLevel="2" x14ac:dyDescent="0.25">
      <c r="A178" s="16" t="s">
        <v>28</v>
      </c>
      <c r="B178" s="16" t="s">
        <v>29</v>
      </c>
      <c r="C178" s="16" t="s">
        <v>24</v>
      </c>
      <c r="D178" s="16">
        <v>39</v>
      </c>
      <c r="E178" s="16">
        <v>107</v>
      </c>
      <c r="F178" s="16">
        <v>1</v>
      </c>
      <c r="G178" s="16">
        <v>4</v>
      </c>
      <c r="H178" s="16">
        <v>150</v>
      </c>
      <c r="I178" s="16">
        <v>101</v>
      </c>
      <c r="J178" s="16">
        <v>30</v>
      </c>
      <c r="K178" s="16">
        <v>24</v>
      </c>
      <c r="L178" s="16">
        <v>59</v>
      </c>
      <c r="M178" s="16">
        <v>48</v>
      </c>
      <c r="N178" s="16">
        <v>0</v>
      </c>
      <c r="O178" s="16">
        <v>0</v>
      </c>
      <c r="P178" s="16">
        <v>0</v>
      </c>
      <c r="Q178" s="16">
        <v>0</v>
      </c>
      <c r="R178" s="16" t="s">
        <v>30</v>
      </c>
      <c r="S178" s="16">
        <v>22291666666667</v>
      </c>
      <c r="T178" s="16">
        <v>25423728813559</v>
      </c>
      <c r="U178" s="16">
        <v>21041666666667</v>
      </c>
      <c r="V178" s="16">
        <v>32033898305085</v>
      </c>
      <c r="W178" s="16">
        <v>43333333333333</v>
      </c>
    </row>
    <row r="179" spans="1:23" s="16" customFormat="1" ht="15.75" outlineLevel="2" x14ac:dyDescent="0.25">
      <c r="A179" s="16" t="s">
        <v>28</v>
      </c>
      <c r="B179" s="16" t="s">
        <v>102</v>
      </c>
      <c r="C179" s="16" t="s">
        <v>24</v>
      </c>
      <c r="D179" s="16">
        <v>2</v>
      </c>
      <c r="E179" s="16">
        <v>0</v>
      </c>
      <c r="F179" s="16">
        <v>0</v>
      </c>
      <c r="G179" s="16">
        <v>0</v>
      </c>
      <c r="H179" s="16">
        <v>55</v>
      </c>
      <c r="I179" s="16">
        <v>44</v>
      </c>
      <c r="J179" s="16">
        <v>11</v>
      </c>
      <c r="K179" s="16">
        <v>10</v>
      </c>
      <c r="L179" s="16">
        <v>28</v>
      </c>
      <c r="M179" s="16">
        <v>23</v>
      </c>
      <c r="N179" s="16">
        <v>0</v>
      </c>
      <c r="O179" s="16">
        <v>0</v>
      </c>
      <c r="P179" s="16">
        <v>0</v>
      </c>
      <c r="Q179" s="16">
        <v>0</v>
      </c>
      <c r="R179" s="16" t="s">
        <v>103</v>
      </c>
      <c r="S179" s="16">
        <v>0</v>
      </c>
      <c r="T179" s="16">
        <v>19642857142857</v>
      </c>
      <c r="U179" s="16">
        <v>19130434782609</v>
      </c>
      <c r="V179" s="16">
        <v>20357142857143</v>
      </c>
      <c r="W179" s="16">
        <v>19130434782609</v>
      </c>
    </row>
    <row r="180" spans="1:23" s="16" customFormat="1" ht="15.75" outlineLevel="2" x14ac:dyDescent="0.25">
      <c r="A180" s="16" t="s">
        <v>28</v>
      </c>
      <c r="B180" s="16" t="s">
        <v>108</v>
      </c>
      <c r="C180" s="16" t="s">
        <v>24</v>
      </c>
      <c r="D180" s="16">
        <v>8</v>
      </c>
      <c r="E180" s="16">
        <v>17</v>
      </c>
      <c r="F180" s="16">
        <v>0</v>
      </c>
      <c r="G180" s="16">
        <v>1</v>
      </c>
      <c r="H180" s="16">
        <v>59</v>
      </c>
      <c r="I180" s="16">
        <v>54</v>
      </c>
      <c r="J180" s="16">
        <v>12</v>
      </c>
      <c r="K180" s="16">
        <v>22</v>
      </c>
      <c r="L180" s="16">
        <v>30</v>
      </c>
      <c r="M180" s="16">
        <v>28</v>
      </c>
      <c r="N180" s="16">
        <v>0</v>
      </c>
      <c r="O180" s="16">
        <v>0</v>
      </c>
      <c r="P180" s="16">
        <v>0</v>
      </c>
      <c r="Q180" s="16">
        <v>0</v>
      </c>
      <c r="R180" s="16" t="s">
        <v>109</v>
      </c>
      <c r="S180" s="16" t="s">
        <v>110</v>
      </c>
      <c r="T180" s="16">
        <v>19666666666667</v>
      </c>
      <c r="U180" s="16">
        <v>19285714285714</v>
      </c>
      <c r="V180" s="16">
        <v>22333333333333</v>
      </c>
      <c r="W180" s="16">
        <v>25357142857143</v>
      </c>
    </row>
    <row r="181" spans="1:23" s="16" customFormat="1" ht="15.75" outlineLevel="2" x14ac:dyDescent="0.25">
      <c r="A181" s="16" t="s">
        <v>28</v>
      </c>
      <c r="B181" s="16" t="s">
        <v>162</v>
      </c>
      <c r="C181" s="16" t="s">
        <v>33</v>
      </c>
      <c r="D181" s="16">
        <v>18</v>
      </c>
      <c r="E181" s="16">
        <v>38</v>
      </c>
      <c r="F181" s="16">
        <v>0</v>
      </c>
      <c r="G181" s="16">
        <v>1</v>
      </c>
      <c r="H181" s="16">
        <v>120</v>
      </c>
      <c r="I181" s="16">
        <v>149</v>
      </c>
      <c r="J181" s="16">
        <v>67</v>
      </c>
      <c r="K181" s="16">
        <v>69</v>
      </c>
      <c r="L181" s="16">
        <v>114</v>
      </c>
      <c r="M181" s="16">
        <v>110</v>
      </c>
      <c r="N181" s="16">
        <v>0</v>
      </c>
      <c r="O181" s="16">
        <v>0</v>
      </c>
      <c r="P181" s="16">
        <v>0</v>
      </c>
      <c r="Q181" s="16">
        <v>0</v>
      </c>
      <c r="R181" s="16" t="s">
        <v>163</v>
      </c>
      <c r="S181" s="16" t="s">
        <v>164</v>
      </c>
      <c r="T181" s="16">
        <v>10526315789474</v>
      </c>
      <c r="U181" s="16">
        <v>13545454545455</v>
      </c>
      <c r="V181" s="16">
        <v>12105263157895</v>
      </c>
      <c r="W181" s="16" t="s">
        <v>165</v>
      </c>
    </row>
    <row r="182" spans="1:23" s="16" customFormat="1" ht="15.75" outlineLevel="2" x14ac:dyDescent="0.25">
      <c r="A182" s="16" t="s">
        <v>28</v>
      </c>
      <c r="B182" s="16" t="s">
        <v>362</v>
      </c>
      <c r="C182" s="16" t="s">
        <v>33</v>
      </c>
      <c r="D182" s="16">
        <v>43</v>
      </c>
      <c r="E182" s="16">
        <v>93</v>
      </c>
      <c r="F182" s="16">
        <v>1</v>
      </c>
      <c r="G182" s="16">
        <v>3</v>
      </c>
      <c r="H182" s="16">
        <v>101</v>
      </c>
      <c r="I182" s="16">
        <v>99</v>
      </c>
      <c r="J182" s="16">
        <v>44</v>
      </c>
      <c r="K182" s="16">
        <v>41</v>
      </c>
      <c r="L182" s="16">
        <v>85</v>
      </c>
      <c r="M182" s="16">
        <v>77</v>
      </c>
      <c r="N182" s="16">
        <v>0</v>
      </c>
      <c r="O182" s="16">
        <v>0</v>
      </c>
      <c r="P182" s="16">
        <v>0</v>
      </c>
      <c r="Q182" s="16">
        <v>0</v>
      </c>
      <c r="R182" s="16" t="s">
        <v>363</v>
      </c>
      <c r="S182" s="16">
        <v>12077922077922</v>
      </c>
      <c r="T182" s="16">
        <v>11882352941176</v>
      </c>
      <c r="U182" s="16">
        <v>12857142857143</v>
      </c>
      <c r="V182" s="16">
        <v>16941176470588</v>
      </c>
      <c r="W182" s="16">
        <v>24935064935065</v>
      </c>
    </row>
    <row r="183" spans="1:23" s="16" customFormat="1" ht="15.75" outlineLevel="2" x14ac:dyDescent="0.25">
      <c r="A183" s="16" t="s">
        <v>28</v>
      </c>
      <c r="B183" s="16" t="s">
        <v>462</v>
      </c>
      <c r="C183" s="16" t="s">
        <v>33</v>
      </c>
      <c r="D183" s="16">
        <v>31</v>
      </c>
      <c r="E183" s="16">
        <v>4</v>
      </c>
      <c r="F183" s="16">
        <v>1</v>
      </c>
      <c r="G183" s="16">
        <v>0</v>
      </c>
      <c r="H183" s="16">
        <v>80</v>
      </c>
      <c r="I183" s="16">
        <v>18</v>
      </c>
      <c r="J183" s="16">
        <v>19</v>
      </c>
      <c r="K183" s="16">
        <v>15</v>
      </c>
      <c r="L183" s="16">
        <v>35</v>
      </c>
      <c r="M183" s="16">
        <v>33</v>
      </c>
      <c r="N183" s="16">
        <v>0</v>
      </c>
      <c r="O183" s="16">
        <v>0</v>
      </c>
      <c r="P183" s="16">
        <v>0</v>
      </c>
      <c r="Q183" s="16">
        <v>0</v>
      </c>
      <c r="R183" s="16" t="s">
        <v>463</v>
      </c>
      <c r="S183" s="16" t="s">
        <v>464</v>
      </c>
      <c r="T183" s="16">
        <v>22857142857143</v>
      </c>
      <c r="U183" s="16" t="s">
        <v>356</v>
      </c>
      <c r="V183" s="16">
        <v>31714285714286</v>
      </c>
      <c r="W183" s="16" t="s">
        <v>279</v>
      </c>
    </row>
    <row r="184" spans="1:23" s="16" customFormat="1" ht="15.75" outlineLevel="2" x14ac:dyDescent="0.25">
      <c r="A184" s="16" t="s">
        <v>28</v>
      </c>
      <c r="B184" s="16" t="s">
        <v>486</v>
      </c>
      <c r="C184" s="16" t="s">
        <v>24</v>
      </c>
      <c r="D184" s="16">
        <v>13</v>
      </c>
      <c r="E184" s="16">
        <v>40</v>
      </c>
      <c r="F184" s="16">
        <v>0</v>
      </c>
      <c r="G184" s="16">
        <v>2</v>
      </c>
      <c r="H184" s="16">
        <v>61</v>
      </c>
      <c r="I184" s="16">
        <v>58</v>
      </c>
      <c r="J184" s="16">
        <v>33</v>
      </c>
      <c r="K184" s="16">
        <v>9</v>
      </c>
      <c r="L184" s="16">
        <v>33</v>
      </c>
      <c r="M184" s="16">
        <v>35</v>
      </c>
      <c r="N184" s="16">
        <v>0</v>
      </c>
      <c r="O184" s="16">
        <v>0</v>
      </c>
      <c r="P184" s="16">
        <v>0</v>
      </c>
      <c r="Q184" s="16">
        <v>0</v>
      </c>
      <c r="R184" s="16" t="s">
        <v>487</v>
      </c>
      <c r="S184" s="16">
        <v>11428571428571</v>
      </c>
      <c r="T184" s="16">
        <v>18484848484848</v>
      </c>
      <c r="U184" s="16">
        <v>16571428571429</v>
      </c>
      <c r="V184" s="16">
        <v>22424242424242</v>
      </c>
      <c r="W184" s="16" t="s">
        <v>488</v>
      </c>
    </row>
    <row r="185" spans="1:23" s="16" customFormat="1" ht="15.75" outlineLevel="2" x14ac:dyDescent="0.25">
      <c r="A185" s="16" t="s">
        <v>28</v>
      </c>
      <c r="B185" s="16" t="s">
        <v>565</v>
      </c>
      <c r="C185" s="16" t="s">
        <v>24</v>
      </c>
      <c r="D185" s="16">
        <v>6</v>
      </c>
      <c r="E185" s="16">
        <v>20</v>
      </c>
      <c r="F185" s="16">
        <v>0</v>
      </c>
      <c r="G185" s="16">
        <v>0</v>
      </c>
      <c r="H185" s="16">
        <v>19</v>
      </c>
      <c r="I185" s="16">
        <v>14</v>
      </c>
      <c r="J185" s="16">
        <v>15</v>
      </c>
      <c r="K185" s="16">
        <v>12</v>
      </c>
      <c r="L185" s="16">
        <v>25</v>
      </c>
      <c r="M185" s="16">
        <v>24</v>
      </c>
      <c r="N185" s="16">
        <v>0</v>
      </c>
      <c r="O185" s="16">
        <v>0</v>
      </c>
      <c r="P185" s="16">
        <v>0</v>
      </c>
      <c r="Q185" s="16">
        <v>0</v>
      </c>
      <c r="R185" s="16" t="s">
        <v>566</v>
      </c>
      <c r="S185" s="16" t="s">
        <v>567</v>
      </c>
      <c r="T185" s="16" t="s">
        <v>221</v>
      </c>
      <c r="U185" s="16" t="s">
        <v>446</v>
      </c>
      <c r="V185" s="16">
        <v>1</v>
      </c>
      <c r="W185" s="16">
        <v>14166666666667</v>
      </c>
    </row>
    <row r="186" spans="1:23" s="16" customFormat="1" ht="15.75" outlineLevel="2" x14ac:dyDescent="0.25">
      <c r="A186" s="16" t="s">
        <v>28</v>
      </c>
      <c r="B186" s="16" t="s">
        <v>604</v>
      </c>
      <c r="C186" s="16" t="s">
        <v>24</v>
      </c>
      <c r="D186" s="16">
        <v>46</v>
      </c>
      <c r="E186" s="16">
        <v>23</v>
      </c>
      <c r="F186" s="16">
        <v>1</v>
      </c>
      <c r="G186" s="16">
        <v>1</v>
      </c>
      <c r="H186" s="16">
        <v>3</v>
      </c>
      <c r="I186" s="16">
        <v>5</v>
      </c>
      <c r="J186" s="16">
        <v>2</v>
      </c>
      <c r="K186" s="16">
        <v>2</v>
      </c>
      <c r="L186" s="16">
        <v>24</v>
      </c>
      <c r="M186" s="16">
        <v>19</v>
      </c>
      <c r="N186" s="16">
        <v>0</v>
      </c>
      <c r="O186" s="16">
        <v>0</v>
      </c>
      <c r="P186" s="16">
        <v>0</v>
      </c>
      <c r="Q186" s="16">
        <v>0</v>
      </c>
      <c r="R186" s="16">
        <v>19166666666667</v>
      </c>
      <c r="S186" s="16">
        <v>12105263157895</v>
      </c>
      <c r="T186" s="16" t="s">
        <v>605</v>
      </c>
      <c r="U186" s="16" t="s">
        <v>593</v>
      </c>
      <c r="V186" s="16">
        <v>20416666666667</v>
      </c>
      <c r="W186" s="16">
        <v>14736842105263</v>
      </c>
    </row>
    <row r="187" spans="1:23" s="16" customFormat="1" ht="15.75" outlineLevel="2" x14ac:dyDescent="0.25">
      <c r="A187" s="16" t="s">
        <v>28</v>
      </c>
      <c r="B187" s="16" t="s">
        <v>611</v>
      </c>
      <c r="C187" s="16" t="s">
        <v>33</v>
      </c>
      <c r="D187" s="16">
        <v>5</v>
      </c>
      <c r="E187" s="16">
        <v>45</v>
      </c>
      <c r="F187" s="16">
        <v>0</v>
      </c>
      <c r="G187" s="16">
        <v>1</v>
      </c>
      <c r="H187" s="16">
        <v>91</v>
      </c>
      <c r="I187" s="16">
        <v>68</v>
      </c>
      <c r="J187" s="16">
        <v>41</v>
      </c>
      <c r="K187" s="16">
        <v>41</v>
      </c>
      <c r="L187" s="16">
        <v>51</v>
      </c>
      <c r="M187" s="16">
        <v>51</v>
      </c>
      <c r="N187" s="16">
        <v>0</v>
      </c>
      <c r="O187" s="16">
        <v>0</v>
      </c>
      <c r="P187" s="16">
        <v>0</v>
      </c>
      <c r="Q187" s="16">
        <v>0</v>
      </c>
      <c r="R187" s="16" t="s">
        <v>612</v>
      </c>
      <c r="S187" s="16" t="s">
        <v>613</v>
      </c>
      <c r="T187" s="16">
        <v>17843137254902</v>
      </c>
      <c r="U187" s="16">
        <v>13333333333333</v>
      </c>
      <c r="V187" s="16">
        <v>18823529411765</v>
      </c>
      <c r="W187" s="16">
        <v>22156862745098</v>
      </c>
    </row>
    <row r="188" spans="1:23" s="16" customFormat="1" ht="15.75" outlineLevel="2" x14ac:dyDescent="0.25">
      <c r="A188" s="16" t="s">
        <v>28</v>
      </c>
      <c r="B188" s="16" t="s">
        <v>644</v>
      </c>
      <c r="C188" s="16" t="s">
        <v>33</v>
      </c>
      <c r="D188" s="16">
        <v>50</v>
      </c>
      <c r="E188" s="16">
        <v>18</v>
      </c>
      <c r="F188" s="16">
        <v>1</v>
      </c>
      <c r="G188" s="16">
        <v>0</v>
      </c>
      <c r="H188" s="16">
        <v>28</v>
      </c>
      <c r="I188" s="16">
        <v>17</v>
      </c>
      <c r="J188" s="16">
        <v>6</v>
      </c>
      <c r="K188" s="16">
        <v>13</v>
      </c>
      <c r="L188" s="16">
        <v>26</v>
      </c>
      <c r="M188" s="16">
        <v>28</v>
      </c>
      <c r="N188" s="16">
        <v>0</v>
      </c>
      <c r="O188" s="16">
        <v>0</v>
      </c>
      <c r="P188" s="16">
        <v>0</v>
      </c>
      <c r="Q188" s="16">
        <v>0</v>
      </c>
      <c r="R188" s="16">
        <v>19230769230769</v>
      </c>
      <c r="S188" s="16" t="s">
        <v>645</v>
      </c>
      <c r="T188" s="16">
        <v>10769230769231</v>
      </c>
      <c r="U188" s="16" t="s">
        <v>110</v>
      </c>
      <c r="V188" s="16">
        <v>3</v>
      </c>
      <c r="W188" s="16" t="s">
        <v>269</v>
      </c>
    </row>
    <row r="189" spans="1:23" s="17" customFormat="1" ht="15.75" outlineLevel="1" x14ac:dyDescent="0.25">
      <c r="A189" s="17" t="s">
        <v>743</v>
      </c>
      <c r="D189" s="17">
        <f t="shared" ref="D189:N189" si="12">SUBTOTAL(9,D178:D188)</f>
        <v>261</v>
      </c>
      <c r="E189" s="17">
        <f t="shared" si="12"/>
        <v>405</v>
      </c>
      <c r="F189" s="17">
        <f t="shared" si="12"/>
        <v>5</v>
      </c>
      <c r="G189" s="17">
        <f t="shared" si="12"/>
        <v>13</v>
      </c>
      <c r="H189" s="17">
        <f t="shared" si="12"/>
        <v>767</v>
      </c>
      <c r="I189" s="17">
        <f t="shared" si="12"/>
        <v>627</v>
      </c>
      <c r="J189" s="17">
        <f t="shared" si="12"/>
        <v>280</v>
      </c>
      <c r="K189" s="17">
        <f t="shared" si="12"/>
        <v>258</v>
      </c>
      <c r="L189" s="17">
        <f t="shared" si="12"/>
        <v>510</v>
      </c>
      <c r="M189" s="17">
        <f t="shared" si="12"/>
        <v>476</v>
      </c>
      <c r="N189" s="17">
        <f t="shared" si="12"/>
        <v>0</v>
      </c>
      <c r="P189" s="17">
        <f>SUBTOTAL(9,P178:P188)</f>
        <v>0</v>
      </c>
      <c r="Q189" s="17">
        <f>SUBTOTAL(9,Q178:Q188)</f>
        <v>0</v>
      </c>
    </row>
    <row r="190" spans="1:23" s="16" customFormat="1" ht="15.75" outlineLevel="2" x14ac:dyDescent="0.25">
      <c r="A190" s="16" t="s">
        <v>116</v>
      </c>
      <c r="B190" s="16" t="s">
        <v>117</v>
      </c>
      <c r="C190" s="16" t="s">
        <v>33</v>
      </c>
      <c r="D190" s="16">
        <v>132</v>
      </c>
      <c r="E190" s="16">
        <v>152</v>
      </c>
      <c r="F190" s="16">
        <v>28</v>
      </c>
      <c r="G190" s="16">
        <v>4</v>
      </c>
      <c r="H190" s="16">
        <v>211</v>
      </c>
      <c r="I190" s="16">
        <v>192</v>
      </c>
      <c r="J190" s="16">
        <v>63</v>
      </c>
      <c r="K190" s="16">
        <v>73</v>
      </c>
      <c r="L190" s="16">
        <v>157</v>
      </c>
      <c r="M190" s="16">
        <v>155</v>
      </c>
      <c r="N190" s="16">
        <v>0</v>
      </c>
      <c r="O190" s="16">
        <v>0</v>
      </c>
      <c r="P190" s="16">
        <v>0</v>
      </c>
      <c r="Q190" s="16">
        <v>0</v>
      </c>
      <c r="R190" s="16" t="s">
        <v>118</v>
      </c>
      <c r="S190" s="16" t="s">
        <v>119</v>
      </c>
      <c r="T190" s="16">
        <v>1343949044586</v>
      </c>
      <c r="U190" s="16">
        <v>12387096774194</v>
      </c>
      <c r="V190" s="16">
        <v>21847133757962</v>
      </c>
      <c r="W190" s="16">
        <v>22193548387097</v>
      </c>
    </row>
    <row r="191" spans="1:23" s="16" customFormat="1" ht="15.75" outlineLevel="2" x14ac:dyDescent="0.25">
      <c r="A191" s="16" t="s">
        <v>116</v>
      </c>
      <c r="B191" s="16" t="s">
        <v>126</v>
      </c>
      <c r="C191" s="16" t="s">
        <v>33</v>
      </c>
      <c r="D191" s="16">
        <v>52</v>
      </c>
      <c r="E191" s="16">
        <v>47</v>
      </c>
      <c r="F191" s="16">
        <v>3</v>
      </c>
      <c r="G191" s="16">
        <v>1</v>
      </c>
      <c r="H191" s="16">
        <v>86</v>
      </c>
      <c r="I191" s="16">
        <v>124</v>
      </c>
      <c r="J191" s="16">
        <v>33</v>
      </c>
      <c r="K191" s="16">
        <v>23</v>
      </c>
      <c r="L191" s="16">
        <v>113</v>
      </c>
      <c r="M191" s="16">
        <v>108</v>
      </c>
      <c r="N191" s="16">
        <v>0</v>
      </c>
      <c r="O191" s="16">
        <v>0</v>
      </c>
      <c r="P191" s="16">
        <v>0</v>
      </c>
      <c r="Q191" s="16">
        <v>0</v>
      </c>
      <c r="R191" s="16" t="s">
        <v>127</v>
      </c>
      <c r="S191" s="16" t="s">
        <v>128</v>
      </c>
      <c r="T191" s="16" t="s">
        <v>129</v>
      </c>
      <c r="U191" s="16">
        <v>11481481481481</v>
      </c>
      <c r="V191" s="16">
        <v>12212389380531</v>
      </c>
      <c r="W191" s="16">
        <v>15833333333333</v>
      </c>
    </row>
    <row r="192" spans="1:23" s="16" customFormat="1" ht="15.75" outlineLevel="2" x14ac:dyDescent="0.25">
      <c r="A192" s="16" t="s">
        <v>116</v>
      </c>
      <c r="B192" s="16" t="s">
        <v>136</v>
      </c>
      <c r="C192" s="16" t="s">
        <v>33</v>
      </c>
      <c r="D192" s="16">
        <v>101</v>
      </c>
      <c r="E192" s="16">
        <v>30</v>
      </c>
      <c r="F192" s="16">
        <v>2</v>
      </c>
      <c r="G192" s="16">
        <v>0</v>
      </c>
      <c r="H192" s="16">
        <v>73</v>
      </c>
      <c r="I192" s="16">
        <v>15</v>
      </c>
      <c r="J192" s="16">
        <v>22</v>
      </c>
      <c r="K192" s="16">
        <v>23</v>
      </c>
      <c r="L192" s="16">
        <v>120</v>
      </c>
      <c r="M192" s="16">
        <v>105</v>
      </c>
      <c r="N192" s="16">
        <v>1</v>
      </c>
      <c r="O192" s="16">
        <v>0</v>
      </c>
      <c r="P192" s="16">
        <v>1</v>
      </c>
      <c r="Q192" s="16">
        <v>0</v>
      </c>
      <c r="R192" s="16" t="s">
        <v>137</v>
      </c>
      <c r="S192" s="16" t="s">
        <v>138</v>
      </c>
      <c r="T192" s="16" t="s">
        <v>139</v>
      </c>
      <c r="U192" s="16" t="s">
        <v>140</v>
      </c>
      <c r="V192" s="16" t="s">
        <v>141</v>
      </c>
      <c r="W192" s="16" t="s">
        <v>142</v>
      </c>
    </row>
    <row r="193" spans="1:23" s="16" customFormat="1" ht="15.75" outlineLevel="2" x14ac:dyDescent="0.25">
      <c r="A193" s="16" t="s">
        <v>116</v>
      </c>
      <c r="B193" s="16" t="s">
        <v>409</v>
      </c>
      <c r="C193" s="16" t="s">
        <v>24</v>
      </c>
      <c r="D193" s="16">
        <v>0</v>
      </c>
      <c r="E193" s="16">
        <v>32</v>
      </c>
      <c r="F193" s="16">
        <v>0</v>
      </c>
      <c r="G193" s="16">
        <v>2</v>
      </c>
      <c r="H193" s="16">
        <v>17</v>
      </c>
      <c r="I193" s="16">
        <v>4</v>
      </c>
      <c r="J193" s="16">
        <v>10</v>
      </c>
      <c r="K193" s="16">
        <v>13</v>
      </c>
      <c r="L193" s="16">
        <v>11</v>
      </c>
      <c r="M193" s="16">
        <v>8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4</v>
      </c>
      <c r="T193" s="16">
        <v>15454545454545</v>
      </c>
      <c r="U193" s="16" t="s">
        <v>161</v>
      </c>
      <c r="V193" s="16">
        <v>15454545454545</v>
      </c>
      <c r="W193" s="16" t="s">
        <v>27</v>
      </c>
    </row>
    <row r="194" spans="1:23" s="16" customFormat="1" ht="15.75" outlineLevel="2" x14ac:dyDescent="0.25">
      <c r="A194" s="16" t="s">
        <v>116</v>
      </c>
      <c r="B194" s="16" t="s">
        <v>606</v>
      </c>
      <c r="C194" s="16" t="s">
        <v>24</v>
      </c>
      <c r="D194" s="16">
        <v>0</v>
      </c>
      <c r="E194" s="16">
        <v>4</v>
      </c>
      <c r="F194" s="16">
        <v>0</v>
      </c>
      <c r="G194" s="16">
        <v>0</v>
      </c>
      <c r="H194" s="16">
        <v>4</v>
      </c>
      <c r="I194" s="16">
        <v>31</v>
      </c>
      <c r="J194" s="16">
        <v>4</v>
      </c>
      <c r="K194" s="16">
        <v>0</v>
      </c>
      <c r="L194" s="16">
        <v>12</v>
      </c>
      <c r="M194" s="16">
        <v>16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 t="s">
        <v>365</v>
      </c>
      <c r="T194" s="16" t="s">
        <v>66</v>
      </c>
      <c r="U194" s="16">
        <v>19375</v>
      </c>
      <c r="V194" s="16" t="s">
        <v>66</v>
      </c>
      <c r="W194" s="16">
        <v>21875</v>
      </c>
    </row>
    <row r="195" spans="1:23" s="16" customFormat="1" ht="15.75" outlineLevel="2" x14ac:dyDescent="0.25">
      <c r="A195" s="16" t="s">
        <v>116</v>
      </c>
      <c r="B195" s="16" t="s">
        <v>640</v>
      </c>
      <c r="C195" s="16" t="s">
        <v>24</v>
      </c>
      <c r="D195" s="16">
        <v>22</v>
      </c>
      <c r="E195" s="16">
        <v>16</v>
      </c>
      <c r="F195" s="16">
        <v>2</v>
      </c>
      <c r="G195" s="16">
        <v>0</v>
      </c>
      <c r="H195" s="16">
        <v>79</v>
      </c>
      <c r="I195" s="16">
        <v>25</v>
      </c>
      <c r="J195" s="16">
        <v>18</v>
      </c>
      <c r="K195" s="16">
        <v>18</v>
      </c>
      <c r="L195" s="16">
        <v>26</v>
      </c>
      <c r="M195" s="16">
        <v>24</v>
      </c>
      <c r="N195" s="16">
        <v>0</v>
      </c>
      <c r="O195" s="16">
        <v>0</v>
      </c>
      <c r="P195" s="16">
        <v>0</v>
      </c>
      <c r="Q195" s="16">
        <v>0</v>
      </c>
      <c r="R195" s="16" t="s">
        <v>641</v>
      </c>
      <c r="S195" s="16" t="s">
        <v>279</v>
      </c>
      <c r="T195" s="16">
        <v>30384615384615</v>
      </c>
      <c r="U195" s="16">
        <v>10416666666667</v>
      </c>
      <c r="V195" s="16">
        <v>38846153846154</v>
      </c>
      <c r="W195" s="16">
        <v>17083333333333</v>
      </c>
    </row>
    <row r="196" spans="1:23" s="16" customFormat="1" ht="15.75" outlineLevel="2" x14ac:dyDescent="0.25">
      <c r="A196" s="16" t="s">
        <v>116</v>
      </c>
      <c r="B196" s="16" t="s">
        <v>647</v>
      </c>
      <c r="C196" s="16" t="s">
        <v>33</v>
      </c>
      <c r="D196" s="16">
        <v>3</v>
      </c>
      <c r="E196" s="16">
        <v>15</v>
      </c>
      <c r="F196" s="16">
        <v>0</v>
      </c>
      <c r="G196" s="16">
        <v>1</v>
      </c>
      <c r="H196" s="16">
        <v>2</v>
      </c>
      <c r="I196" s="16">
        <v>5</v>
      </c>
      <c r="J196" s="16">
        <v>0</v>
      </c>
      <c r="K196" s="16">
        <v>3</v>
      </c>
      <c r="L196" s="16">
        <v>9</v>
      </c>
      <c r="M196" s="16">
        <v>11</v>
      </c>
      <c r="N196" s="16">
        <v>0</v>
      </c>
      <c r="O196" s="16">
        <v>0</v>
      </c>
      <c r="P196" s="16">
        <v>0</v>
      </c>
      <c r="Q196" s="16">
        <v>0</v>
      </c>
      <c r="R196" s="16" t="s">
        <v>66</v>
      </c>
      <c r="S196" s="16">
        <v>13636363636364</v>
      </c>
      <c r="T196" s="16" t="s">
        <v>64</v>
      </c>
      <c r="U196" s="16" t="s">
        <v>301</v>
      </c>
      <c r="V196" s="16" t="s">
        <v>68</v>
      </c>
      <c r="W196" s="16">
        <v>18181818181818</v>
      </c>
    </row>
    <row r="197" spans="1:23" s="16" customFormat="1" ht="15.75" outlineLevel="2" x14ac:dyDescent="0.25">
      <c r="A197" s="16" t="s">
        <v>116</v>
      </c>
      <c r="B197" s="16" t="s">
        <v>681</v>
      </c>
      <c r="C197" s="16" t="s">
        <v>24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2</v>
      </c>
      <c r="M197" s="16">
        <v>2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</row>
    <row r="198" spans="1:23" s="16" customFormat="1" ht="15.75" outlineLevel="2" x14ac:dyDescent="0.25">
      <c r="A198" s="16" t="s">
        <v>116</v>
      </c>
      <c r="B198" s="16" t="s">
        <v>708</v>
      </c>
      <c r="C198" s="16" t="s">
        <v>24</v>
      </c>
      <c r="D198" s="16">
        <v>15</v>
      </c>
      <c r="E198" s="16">
        <v>26</v>
      </c>
      <c r="F198" s="16">
        <v>1</v>
      </c>
      <c r="G198" s="16">
        <v>1</v>
      </c>
      <c r="H198" s="16">
        <v>4</v>
      </c>
      <c r="I198" s="16">
        <v>29</v>
      </c>
      <c r="J198" s="16">
        <v>4</v>
      </c>
      <c r="K198" s="16">
        <v>6</v>
      </c>
      <c r="L198" s="16">
        <v>13</v>
      </c>
      <c r="M198" s="16">
        <v>11</v>
      </c>
      <c r="N198" s="16">
        <v>0</v>
      </c>
      <c r="O198" s="16">
        <v>0</v>
      </c>
      <c r="P198" s="16">
        <v>0</v>
      </c>
      <c r="Q198" s="16">
        <v>0</v>
      </c>
      <c r="R198" s="16">
        <v>11538461538462</v>
      </c>
      <c r="S198" s="16">
        <v>23636363636364</v>
      </c>
      <c r="T198" s="16" t="s">
        <v>569</v>
      </c>
      <c r="U198" s="16">
        <v>26363636363636</v>
      </c>
      <c r="V198" s="16">
        <v>14615384615385</v>
      </c>
      <c r="W198" s="16">
        <v>5</v>
      </c>
    </row>
    <row r="199" spans="1:23" s="16" customFormat="1" ht="15.75" outlineLevel="2" x14ac:dyDescent="0.25">
      <c r="A199" s="16" t="s">
        <v>116</v>
      </c>
      <c r="B199" s="16" t="s">
        <v>713</v>
      </c>
      <c r="C199" s="16" t="s">
        <v>33</v>
      </c>
      <c r="D199" s="16">
        <v>36</v>
      </c>
      <c r="E199" s="16">
        <v>1</v>
      </c>
      <c r="F199" s="16">
        <v>0</v>
      </c>
      <c r="G199" s="16">
        <v>0</v>
      </c>
      <c r="H199" s="16">
        <v>21</v>
      </c>
      <c r="I199" s="16">
        <v>61</v>
      </c>
      <c r="J199" s="16">
        <v>13</v>
      </c>
      <c r="K199" s="16">
        <v>1</v>
      </c>
      <c r="L199" s="16">
        <v>26</v>
      </c>
      <c r="M199" s="16">
        <v>29</v>
      </c>
      <c r="N199" s="16">
        <v>0</v>
      </c>
      <c r="O199" s="16">
        <v>0</v>
      </c>
      <c r="P199" s="16">
        <v>0</v>
      </c>
      <c r="Q199" s="16">
        <v>0</v>
      </c>
      <c r="R199" s="16">
        <v>13846153846154</v>
      </c>
      <c r="S199" s="16" t="s">
        <v>714</v>
      </c>
      <c r="T199" s="16" t="s">
        <v>715</v>
      </c>
      <c r="U199" s="16">
        <v>21034482758621</v>
      </c>
      <c r="V199" s="16">
        <v>21923076923077</v>
      </c>
      <c r="W199" s="16">
        <v>21379310344828</v>
      </c>
    </row>
    <row r="200" spans="1:23" s="16" customFormat="1" ht="15.75" outlineLevel="2" x14ac:dyDescent="0.25">
      <c r="A200" s="16" t="s">
        <v>116</v>
      </c>
      <c r="B200" s="16" t="s">
        <v>716</v>
      </c>
      <c r="C200" s="16" t="s">
        <v>24</v>
      </c>
      <c r="D200" s="16">
        <v>22</v>
      </c>
      <c r="E200" s="16">
        <v>93</v>
      </c>
      <c r="F200" s="16">
        <v>1</v>
      </c>
      <c r="G200" s="16">
        <v>4</v>
      </c>
      <c r="H200" s="16">
        <v>18</v>
      </c>
      <c r="I200" s="16">
        <v>12</v>
      </c>
      <c r="J200" s="16">
        <v>15</v>
      </c>
      <c r="K200" s="16">
        <v>11</v>
      </c>
      <c r="L200" s="16">
        <v>39</v>
      </c>
      <c r="M200" s="16">
        <v>37</v>
      </c>
      <c r="N200" s="16">
        <v>0</v>
      </c>
      <c r="O200" s="16">
        <v>0</v>
      </c>
      <c r="P200" s="16">
        <v>0</v>
      </c>
      <c r="Q200" s="16">
        <v>0</v>
      </c>
      <c r="R200" s="16" t="s">
        <v>717</v>
      </c>
      <c r="S200" s="16">
        <v>25135135135135</v>
      </c>
      <c r="T200" s="16" t="s">
        <v>718</v>
      </c>
      <c r="U200" s="16" t="s">
        <v>719</v>
      </c>
      <c r="V200" s="16">
        <v>1025641025641</v>
      </c>
      <c r="W200" s="16">
        <v>28378378378378</v>
      </c>
    </row>
    <row r="201" spans="1:23" s="17" customFormat="1" ht="15.75" outlineLevel="1" x14ac:dyDescent="0.25">
      <c r="A201" s="17" t="s">
        <v>744</v>
      </c>
      <c r="D201" s="17">
        <f t="shared" ref="D201:N201" si="13">SUBTOTAL(9,D190:D200)</f>
        <v>383</v>
      </c>
      <c r="E201" s="17">
        <f t="shared" si="13"/>
        <v>416</v>
      </c>
      <c r="F201" s="17">
        <f t="shared" si="13"/>
        <v>37</v>
      </c>
      <c r="G201" s="17">
        <f t="shared" si="13"/>
        <v>13</v>
      </c>
      <c r="H201" s="17">
        <f t="shared" si="13"/>
        <v>515</v>
      </c>
      <c r="I201" s="17">
        <f t="shared" si="13"/>
        <v>498</v>
      </c>
      <c r="J201" s="17">
        <f t="shared" si="13"/>
        <v>182</v>
      </c>
      <c r="K201" s="17">
        <f t="shared" si="13"/>
        <v>171</v>
      </c>
      <c r="L201" s="17">
        <f t="shared" si="13"/>
        <v>528</v>
      </c>
      <c r="M201" s="17">
        <f t="shared" si="13"/>
        <v>506</v>
      </c>
      <c r="N201" s="17">
        <f t="shared" si="13"/>
        <v>1</v>
      </c>
      <c r="P201" s="17">
        <f>SUBTOTAL(9,P190:P200)</f>
        <v>1</v>
      </c>
      <c r="Q201" s="17">
        <f>SUBTOTAL(9,Q190:Q200)</f>
        <v>0</v>
      </c>
    </row>
    <row r="202" spans="1:23" s="16" customFormat="1" ht="15.75" outlineLevel="2" x14ac:dyDescent="0.25">
      <c r="A202" s="16" t="s">
        <v>59</v>
      </c>
      <c r="B202" s="16" t="s">
        <v>60</v>
      </c>
      <c r="C202" s="16" t="s">
        <v>24</v>
      </c>
      <c r="D202" s="16">
        <v>81</v>
      </c>
      <c r="E202" s="16">
        <v>36</v>
      </c>
      <c r="F202" s="16">
        <v>1</v>
      </c>
      <c r="G202" s="16">
        <v>0</v>
      </c>
      <c r="H202" s="16">
        <v>42</v>
      </c>
      <c r="I202" s="16">
        <v>48</v>
      </c>
      <c r="J202" s="16">
        <v>15</v>
      </c>
      <c r="K202" s="16">
        <v>15</v>
      </c>
      <c r="L202" s="16">
        <v>21</v>
      </c>
      <c r="M202" s="16">
        <v>19</v>
      </c>
      <c r="N202" s="16">
        <v>0</v>
      </c>
      <c r="O202" s="16">
        <v>0</v>
      </c>
      <c r="P202" s="16">
        <v>0</v>
      </c>
      <c r="Q202" s="16">
        <v>0</v>
      </c>
      <c r="R202" s="16">
        <v>38571428571429</v>
      </c>
      <c r="S202" s="16">
        <v>18947368421053</v>
      </c>
      <c r="T202" s="16">
        <v>2</v>
      </c>
      <c r="U202" s="16">
        <v>25263157894737</v>
      </c>
      <c r="V202" s="16">
        <v>58571428571429</v>
      </c>
      <c r="W202" s="16">
        <v>44210526315789</v>
      </c>
    </row>
    <row r="203" spans="1:23" s="16" customFormat="1" ht="15.75" outlineLevel="2" x14ac:dyDescent="0.25">
      <c r="A203" s="16" t="s">
        <v>59</v>
      </c>
      <c r="B203" s="16" t="s">
        <v>307</v>
      </c>
      <c r="C203" s="16" t="s">
        <v>33</v>
      </c>
      <c r="D203" s="16">
        <v>128</v>
      </c>
      <c r="E203" s="16">
        <v>156</v>
      </c>
      <c r="F203" s="16">
        <v>4</v>
      </c>
      <c r="G203" s="16">
        <v>5</v>
      </c>
      <c r="H203" s="16">
        <v>85</v>
      </c>
      <c r="I203" s="16">
        <v>74</v>
      </c>
      <c r="J203" s="16">
        <v>51</v>
      </c>
      <c r="K203" s="16">
        <v>45</v>
      </c>
      <c r="L203" s="16">
        <v>58</v>
      </c>
      <c r="M203" s="16">
        <v>62</v>
      </c>
      <c r="N203" s="16">
        <v>0</v>
      </c>
      <c r="O203" s="16">
        <v>0</v>
      </c>
      <c r="P203" s="16">
        <v>0</v>
      </c>
      <c r="Q203" s="16">
        <v>0</v>
      </c>
      <c r="R203" s="16">
        <v>22068965517241</v>
      </c>
      <c r="S203" s="16">
        <v>25161290322581</v>
      </c>
      <c r="T203" s="16">
        <v>14655172413793</v>
      </c>
      <c r="U203" s="16">
        <v>11935483870968</v>
      </c>
      <c r="V203" s="16">
        <v>36724137931034</v>
      </c>
      <c r="W203" s="16">
        <v>37096774193548</v>
      </c>
    </row>
    <row r="204" spans="1:23" s="16" customFormat="1" ht="15.75" outlineLevel="2" x14ac:dyDescent="0.25">
      <c r="A204" s="16" t="s">
        <v>59</v>
      </c>
      <c r="B204" s="16" t="s">
        <v>519</v>
      </c>
      <c r="C204" s="16" t="s">
        <v>24</v>
      </c>
      <c r="D204" s="16">
        <v>37</v>
      </c>
      <c r="E204" s="16">
        <v>20</v>
      </c>
      <c r="F204" s="16">
        <v>1</v>
      </c>
      <c r="G204" s="16">
        <v>0</v>
      </c>
      <c r="H204" s="16">
        <v>9</v>
      </c>
      <c r="I204" s="16">
        <v>11</v>
      </c>
      <c r="J204" s="16">
        <v>9</v>
      </c>
      <c r="K204" s="16">
        <v>9</v>
      </c>
      <c r="L204" s="16">
        <v>20</v>
      </c>
      <c r="M204" s="16">
        <v>16</v>
      </c>
      <c r="N204" s="16">
        <v>0</v>
      </c>
      <c r="O204" s="16">
        <v>0</v>
      </c>
      <c r="P204" s="16">
        <v>0</v>
      </c>
      <c r="Q204" s="16">
        <v>0</v>
      </c>
      <c r="R204" s="16" t="s">
        <v>450</v>
      </c>
      <c r="S204" s="16" t="s">
        <v>269</v>
      </c>
      <c r="T204" s="16" t="s">
        <v>520</v>
      </c>
      <c r="U204" s="16" t="s">
        <v>521</v>
      </c>
      <c r="V204" s="16" t="s">
        <v>160</v>
      </c>
      <c r="W204" s="16">
        <v>19375</v>
      </c>
    </row>
    <row r="205" spans="1:23" s="16" customFormat="1" ht="15.75" outlineLevel="2" x14ac:dyDescent="0.25">
      <c r="A205" s="16" t="s">
        <v>59</v>
      </c>
      <c r="B205" s="16" t="s">
        <v>538</v>
      </c>
      <c r="C205" s="16" t="s">
        <v>24</v>
      </c>
      <c r="D205" s="16">
        <v>91</v>
      </c>
      <c r="E205" s="16">
        <v>52</v>
      </c>
      <c r="F205" s="16">
        <v>2</v>
      </c>
      <c r="G205" s="16">
        <v>0</v>
      </c>
      <c r="H205" s="16">
        <v>18</v>
      </c>
      <c r="I205" s="16">
        <v>26</v>
      </c>
      <c r="J205" s="16">
        <v>12</v>
      </c>
      <c r="K205" s="16">
        <v>18</v>
      </c>
      <c r="L205" s="16">
        <v>37</v>
      </c>
      <c r="M205" s="16">
        <v>36</v>
      </c>
      <c r="N205" s="16">
        <v>0</v>
      </c>
      <c r="O205" s="16">
        <v>0</v>
      </c>
      <c r="P205" s="16">
        <v>0</v>
      </c>
      <c r="Q205" s="16">
        <v>0</v>
      </c>
      <c r="R205" s="16">
        <v>24594594594595</v>
      </c>
      <c r="S205" s="16">
        <v>14444444444444</v>
      </c>
      <c r="T205" s="16" t="s">
        <v>539</v>
      </c>
      <c r="U205" s="16" t="s">
        <v>540</v>
      </c>
      <c r="V205" s="16">
        <v>29459459459459</v>
      </c>
      <c r="W205" s="16">
        <v>21666666666667</v>
      </c>
    </row>
    <row r="206" spans="1:23" s="16" customFormat="1" ht="15.75" outlineLevel="2" x14ac:dyDescent="0.25">
      <c r="A206" s="16" t="s">
        <v>59</v>
      </c>
      <c r="B206" s="16" t="s">
        <v>554</v>
      </c>
      <c r="C206" s="16" t="s">
        <v>24</v>
      </c>
      <c r="D206" s="16">
        <v>59</v>
      </c>
      <c r="E206" s="16">
        <v>11</v>
      </c>
      <c r="F206" s="16">
        <v>0</v>
      </c>
      <c r="G206" s="16">
        <v>0</v>
      </c>
      <c r="H206" s="16">
        <v>40</v>
      </c>
      <c r="I206" s="16">
        <v>24</v>
      </c>
      <c r="J206" s="16">
        <v>13</v>
      </c>
      <c r="K206" s="16">
        <v>11</v>
      </c>
      <c r="L206" s="16">
        <v>27</v>
      </c>
      <c r="M206" s="16">
        <v>31</v>
      </c>
      <c r="N206" s="16">
        <v>0</v>
      </c>
      <c r="O206" s="16">
        <v>0</v>
      </c>
      <c r="P206" s="16">
        <v>0</v>
      </c>
      <c r="Q206" s="16">
        <v>0</v>
      </c>
      <c r="R206" s="16">
        <v>21851851851852</v>
      </c>
      <c r="S206" s="16" t="s">
        <v>555</v>
      </c>
      <c r="T206" s="16">
        <v>14814814814815</v>
      </c>
      <c r="U206" s="16" t="s">
        <v>556</v>
      </c>
      <c r="V206" s="16">
        <v>36666666666667</v>
      </c>
      <c r="W206" s="16">
        <v>11290322580645</v>
      </c>
    </row>
    <row r="207" spans="1:23" s="16" customFormat="1" ht="15.75" outlineLevel="2" x14ac:dyDescent="0.25">
      <c r="A207" s="16" t="s">
        <v>59</v>
      </c>
      <c r="B207" s="16" t="s">
        <v>617</v>
      </c>
      <c r="C207" s="16" t="s">
        <v>24</v>
      </c>
      <c r="D207" s="16">
        <v>4</v>
      </c>
      <c r="E207" s="16">
        <v>62</v>
      </c>
      <c r="F207" s="16">
        <v>0</v>
      </c>
      <c r="G207" s="16">
        <v>2</v>
      </c>
      <c r="H207" s="16">
        <v>23</v>
      </c>
      <c r="I207" s="16">
        <v>13</v>
      </c>
      <c r="J207" s="16">
        <v>18</v>
      </c>
      <c r="K207" s="16">
        <v>10</v>
      </c>
      <c r="L207" s="16">
        <v>23</v>
      </c>
      <c r="M207" s="16">
        <v>22</v>
      </c>
      <c r="N207" s="16">
        <v>0</v>
      </c>
      <c r="O207" s="16">
        <v>0</v>
      </c>
      <c r="P207" s="16">
        <v>0</v>
      </c>
      <c r="Q207" s="16">
        <v>0</v>
      </c>
      <c r="R207" s="16" t="s">
        <v>199</v>
      </c>
      <c r="S207" s="16">
        <v>28181818181818</v>
      </c>
      <c r="T207" s="16">
        <v>1</v>
      </c>
      <c r="U207" s="16" t="s">
        <v>526</v>
      </c>
      <c r="V207" s="16">
        <v>11739130434783</v>
      </c>
      <c r="W207" s="16">
        <v>34090909090909</v>
      </c>
    </row>
    <row r="208" spans="1:23" s="16" customFormat="1" ht="15.75" outlineLevel="2" x14ac:dyDescent="0.25">
      <c r="A208" s="16" t="s">
        <v>59</v>
      </c>
      <c r="B208" s="16" t="s">
        <v>636</v>
      </c>
      <c r="C208" s="16" t="s">
        <v>24</v>
      </c>
      <c r="D208" s="16">
        <v>3</v>
      </c>
      <c r="E208" s="16">
        <v>0</v>
      </c>
      <c r="F208" s="16">
        <v>0</v>
      </c>
      <c r="G208" s="16">
        <v>0</v>
      </c>
      <c r="H208" s="16">
        <v>6</v>
      </c>
      <c r="I208" s="16">
        <v>3</v>
      </c>
      <c r="J208" s="16">
        <v>3</v>
      </c>
      <c r="K208" s="16">
        <v>3</v>
      </c>
      <c r="L208" s="16">
        <v>11</v>
      </c>
      <c r="M208" s="16">
        <v>12</v>
      </c>
      <c r="N208" s="16">
        <v>0</v>
      </c>
      <c r="O208" s="16">
        <v>0</v>
      </c>
      <c r="P208" s="16">
        <v>0</v>
      </c>
      <c r="Q208" s="16">
        <v>0</v>
      </c>
      <c r="R208" s="16" t="s">
        <v>300</v>
      </c>
      <c r="S208" s="16">
        <v>0</v>
      </c>
      <c r="T208" s="16" t="s">
        <v>356</v>
      </c>
      <c r="U208" s="16" t="s">
        <v>365</v>
      </c>
      <c r="V208" s="16" t="s">
        <v>483</v>
      </c>
      <c r="W208" s="16" t="s">
        <v>365</v>
      </c>
    </row>
    <row r="209" spans="1:23" s="16" customFormat="1" ht="15.75" outlineLevel="2" x14ac:dyDescent="0.25">
      <c r="A209" s="16" t="s">
        <v>59</v>
      </c>
      <c r="B209" s="16" t="s">
        <v>700</v>
      </c>
      <c r="C209" s="16" t="s">
        <v>24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5</v>
      </c>
      <c r="M209" s="16">
        <v>5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</row>
    <row r="210" spans="1:23" s="16" customFormat="1" ht="15.75" outlineLevel="2" x14ac:dyDescent="0.25">
      <c r="A210" s="16" t="s">
        <v>59</v>
      </c>
      <c r="B210" s="16" t="s">
        <v>703</v>
      </c>
      <c r="C210" s="16" t="s">
        <v>24</v>
      </c>
      <c r="D210" s="16">
        <v>38</v>
      </c>
      <c r="E210" s="16">
        <v>28</v>
      </c>
      <c r="F210" s="16">
        <v>0</v>
      </c>
      <c r="G210" s="16">
        <v>0</v>
      </c>
      <c r="H210" s="16">
        <v>9</v>
      </c>
      <c r="I210" s="16">
        <v>11</v>
      </c>
      <c r="J210" s="16">
        <v>6</v>
      </c>
      <c r="K210" s="16">
        <v>9</v>
      </c>
      <c r="L210" s="16">
        <v>13</v>
      </c>
      <c r="M210" s="16">
        <v>14</v>
      </c>
      <c r="N210" s="16">
        <v>0</v>
      </c>
      <c r="O210" s="16">
        <v>0</v>
      </c>
      <c r="P210" s="16">
        <v>0</v>
      </c>
      <c r="Q210" s="16">
        <v>0</v>
      </c>
      <c r="R210" s="16">
        <v>29230769230769</v>
      </c>
      <c r="S210" s="16">
        <v>2</v>
      </c>
      <c r="T210" s="16" t="s">
        <v>704</v>
      </c>
      <c r="U210" s="16" t="s">
        <v>135</v>
      </c>
      <c r="V210" s="16">
        <v>36153846153846</v>
      </c>
      <c r="W210" s="16">
        <v>27857142857143</v>
      </c>
    </row>
    <row r="211" spans="1:23" s="17" customFormat="1" ht="15.75" outlineLevel="1" x14ac:dyDescent="0.25">
      <c r="A211" s="17" t="s">
        <v>745</v>
      </c>
      <c r="D211" s="17">
        <f t="shared" ref="D211:N211" si="14">SUBTOTAL(9,D202:D210)</f>
        <v>441</v>
      </c>
      <c r="E211" s="17">
        <f t="shared" si="14"/>
        <v>365</v>
      </c>
      <c r="F211" s="17">
        <f t="shared" si="14"/>
        <v>8</v>
      </c>
      <c r="G211" s="17">
        <f t="shared" si="14"/>
        <v>7</v>
      </c>
      <c r="H211" s="17">
        <f t="shared" si="14"/>
        <v>232</v>
      </c>
      <c r="I211" s="17">
        <f t="shared" si="14"/>
        <v>210</v>
      </c>
      <c r="J211" s="17">
        <f t="shared" si="14"/>
        <v>127</v>
      </c>
      <c r="K211" s="17">
        <f t="shared" si="14"/>
        <v>120</v>
      </c>
      <c r="L211" s="17">
        <f t="shared" si="14"/>
        <v>215</v>
      </c>
      <c r="M211" s="17">
        <f t="shared" si="14"/>
        <v>217</v>
      </c>
      <c r="N211" s="17">
        <f t="shared" si="14"/>
        <v>0</v>
      </c>
      <c r="P211" s="17">
        <f>SUBTOTAL(9,P202:P210)</f>
        <v>0</v>
      </c>
      <c r="Q211" s="17">
        <f>SUBTOTAL(9,Q202:Q210)</f>
        <v>0</v>
      </c>
    </row>
    <row r="212" spans="1:23" s="16" customFormat="1" ht="15.75" outlineLevel="2" x14ac:dyDescent="0.25">
      <c r="A212" s="16" t="s">
        <v>74</v>
      </c>
      <c r="B212" s="16" t="s">
        <v>75</v>
      </c>
      <c r="C212" s="16" t="s">
        <v>33</v>
      </c>
      <c r="D212" s="16">
        <v>190</v>
      </c>
      <c r="E212" s="16">
        <v>344</v>
      </c>
      <c r="F212" s="16">
        <v>2</v>
      </c>
      <c r="G212" s="16">
        <v>4</v>
      </c>
      <c r="H212" s="16">
        <v>228</v>
      </c>
      <c r="I212" s="16">
        <v>185</v>
      </c>
      <c r="J212" s="16">
        <v>65</v>
      </c>
      <c r="K212" s="16">
        <v>67</v>
      </c>
      <c r="L212" s="16">
        <v>372</v>
      </c>
      <c r="M212" s="16">
        <v>354</v>
      </c>
      <c r="N212" s="16">
        <v>0</v>
      </c>
      <c r="O212" s="16">
        <v>0</v>
      </c>
      <c r="P212" s="16">
        <v>0</v>
      </c>
      <c r="Q212" s="16">
        <v>0</v>
      </c>
      <c r="R212" s="16" t="s">
        <v>76</v>
      </c>
      <c r="S212" s="16" t="s">
        <v>77</v>
      </c>
      <c r="T212" s="16" t="s">
        <v>78</v>
      </c>
      <c r="U212" s="16" t="s">
        <v>79</v>
      </c>
      <c r="V212" s="16">
        <v>11236559139785</v>
      </c>
      <c r="W212" s="16">
        <v>14943502824859</v>
      </c>
    </row>
    <row r="213" spans="1:23" s="16" customFormat="1" ht="15.75" outlineLevel="2" x14ac:dyDescent="0.25">
      <c r="A213" s="16" t="s">
        <v>74</v>
      </c>
      <c r="B213" s="16" t="s">
        <v>91</v>
      </c>
      <c r="C213" s="16" t="s">
        <v>33</v>
      </c>
      <c r="D213" s="16">
        <v>85</v>
      </c>
      <c r="E213" s="16">
        <v>53</v>
      </c>
      <c r="F213" s="16">
        <v>3</v>
      </c>
      <c r="G213" s="16">
        <v>2</v>
      </c>
      <c r="H213" s="16">
        <v>36</v>
      </c>
      <c r="I213" s="16">
        <v>27</v>
      </c>
      <c r="J213" s="16">
        <v>25</v>
      </c>
      <c r="K213" s="16">
        <v>24</v>
      </c>
      <c r="L213" s="16">
        <v>141</v>
      </c>
      <c r="M213" s="16">
        <v>122</v>
      </c>
      <c r="N213" s="16">
        <v>0</v>
      </c>
      <c r="O213" s="16">
        <v>0</v>
      </c>
      <c r="P213" s="16">
        <v>0</v>
      </c>
      <c r="Q213" s="16">
        <v>0</v>
      </c>
      <c r="R213" s="16" t="s">
        <v>92</v>
      </c>
      <c r="S213" s="16" t="s">
        <v>93</v>
      </c>
      <c r="T213" s="16" t="s">
        <v>94</v>
      </c>
      <c r="U213" s="16" t="s">
        <v>95</v>
      </c>
      <c r="V213" s="16" t="s">
        <v>96</v>
      </c>
      <c r="W213" s="16" t="s">
        <v>97</v>
      </c>
    </row>
    <row r="214" spans="1:23" s="16" customFormat="1" ht="15.75" outlineLevel="2" x14ac:dyDescent="0.25">
      <c r="A214" s="16" t="s">
        <v>74</v>
      </c>
      <c r="B214" s="16" t="s">
        <v>98</v>
      </c>
      <c r="C214" s="16" t="s">
        <v>33</v>
      </c>
      <c r="D214" s="16">
        <v>5</v>
      </c>
      <c r="E214" s="16">
        <v>0</v>
      </c>
      <c r="F214" s="16">
        <v>0</v>
      </c>
      <c r="G214" s="16">
        <v>1</v>
      </c>
      <c r="H214" s="16">
        <v>23</v>
      </c>
      <c r="I214" s="16">
        <v>14</v>
      </c>
      <c r="J214" s="16">
        <v>13</v>
      </c>
      <c r="K214" s="16">
        <v>6</v>
      </c>
      <c r="L214" s="16">
        <v>26</v>
      </c>
      <c r="M214" s="16">
        <v>26</v>
      </c>
      <c r="N214" s="16">
        <v>0</v>
      </c>
      <c r="O214" s="16">
        <v>0</v>
      </c>
      <c r="P214" s="16">
        <v>0</v>
      </c>
      <c r="Q214" s="16">
        <v>0</v>
      </c>
      <c r="R214" s="16" t="s">
        <v>99</v>
      </c>
      <c r="S214" s="16">
        <v>0</v>
      </c>
      <c r="T214" s="16" t="s">
        <v>100</v>
      </c>
      <c r="U214" s="16" t="s">
        <v>101</v>
      </c>
      <c r="V214" s="16">
        <v>10769230769231</v>
      </c>
      <c r="W214" s="16" t="s">
        <v>101</v>
      </c>
    </row>
    <row r="215" spans="1:23" s="16" customFormat="1" ht="15.75" outlineLevel="2" x14ac:dyDescent="0.25">
      <c r="A215" s="16" t="s">
        <v>74</v>
      </c>
      <c r="B215" s="16" t="s">
        <v>132</v>
      </c>
      <c r="C215" s="16" t="s">
        <v>24</v>
      </c>
      <c r="D215" s="16">
        <v>7</v>
      </c>
      <c r="E215" s="16">
        <v>16</v>
      </c>
      <c r="F215" s="16">
        <v>0</v>
      </c>
      <c r="G215" s="16">
        <v>0</v>
      </c>
      <c r="H215" s="16">
        <v>10</v>
      </c>
      <c r="I215" s="16">
        <v>11</v>
      </c>
      <c r="J215" s="16">
        <v>9</v>
      </c>
      <c r="K215" s="16">
        <v>9</v>
      </c>
      <c r="L215" s="16">
        <v>17</v>
      </c>
      <c r="M215" s="16">
        <v>14</v>
      </c>
      <c r="N215" s="16">
        <v>0</v>
      </c>
      <c r="O215" s="16">
        <v>0</v>
      </c>
      <c r="P215" s="16">
        <v>0</v>
      </c>
      <c r="Q215" s="16">
        <v>0</v>
      </c>
      <c r="R215" s="16" t="s">
        <v>133</v>
      </c>
      <c r="S215" s="16">
        <v>11428571428571</v>
      </c>
      <c r="T215" s="16" t="s">
        <v>134</v>
      </c>
      <c r="U215" s="16" t="s">
        <v>135</v>
      </c>
      <c r="V215" s="16">
        <v>1</v>
      </c>
      <c r="W215" s="16">
        <v>19285714285714</v>
      </c>
    </row>
    <row r="216" spans="1:23" s="16" customFormat="1" ht="15.75" outlineLevel="2" x14ac:dyDescent="0.25">
      <c r="A216" s="16" t="s">
        <v>74</v>
      </c>
      <c r="B216" s="16" t="s">
        <v>153</v>
      </c>
      <c r="C216" s="16" t="s">
        <v>33</v>
      </c>
      <c r="D216" s="16">
        <v>323</v>
      </c>
      <c r="E216" s="16">
        <v>297</v>
      </c>
      <c r="F216" s="16">
        <v>5</v>
      </c>
      <c r="G216" s="16">
        <v>4</v>
      </c>
      <c r="H216" s="16">
        <v>308</v>
      </c>
      <c r="I216" s="16">
        <v>363</v>
      </c>
      <c r="J216" s="16">
        <v>60</v>
      </c>
      <c r="K216" s="16">
        <v>65</v>
      </c>
      <c r="L216" s="16">
        <v>351</v>
      </c>
      <c r="M216" s="16">
        <v>336</v>
      </c>
      <c r="N216" s="16">
        <v>0</v>
      </c>
      <c r="O216" s="16">
        <v>0</v>
      </c>
      <c r="P216" s="16">
        <v>0</v>
      </c>
      <c r="Q216" s="16">
        <v>0</v>
      </c>
      <c r="R216" s="16" t="s">
        <v>154</v>
      </c>
      <c r="S216" s="16" t="s">
        <v>155</v>
      </c>
      <c r="T216" s="16" t="s">
        <v>156</v>
      </c>
      <c r="U216" s="16">
        <v>10803571428571</v>
      </c>
      <c r="V216" s="16">
        <v>17977207977208</v>
      </c>
      <c r="W216" s="16">
        <v>19642857142857</v>
      </c>
    </row>
    <row r="217" spans="1:23" s="16" customFormat="1" ht="15.75" outlineLevel="2" x14ac:dyDescent="0.25">
      <c r="A217" s="16" t="s">
        <v>74</v>
      </c>
      <c r="B217" s="16" t="s">
        <v>237</v>
      </c>
      <c r="C217" s="16" t="s">
        <v>33</v>
      </c>
      <c r="D217" s="16">
        <v>48</v>
      </c>
      <c r="E217" s="16">
        <v>137</v>
      </c>
      <c r="F217" s="16">
        <v>1</v>
      </c>
      <c r="G217" s="16">
        <v>4</v>
      </c>
      <c r="H217" s="16">
        <v>46</v>
      </c>
      <c r="I217" s="16">
        <v>72</v>
      </c>
      <c r="J217" s="16">
        <v>11</v>
      </c>
      <c r="K217" s="16">
        <v>21</v>
      </c>
      <c r="L217" s="16">
        <v>100</v>
      </c>
      <c r="M217" s="16">
        <v>97</v>
      </c>
      <c r="N217" s="16">
        <v>0</v>
      </c>
      <c r="O217" s="16">
        <v>0</v>
      </c>
      <c r="P217" s="16">
        <v>0</v>
      </c>
      <c r="Q217" s="16">
        <v>0</v>
      </c>
      <c r="R217" s="16" t="s">
        <v>238</v>
      </c>
      <c r="S217" s="16">
        <v>14123711340206</v>
      </c>
      <c r="T217" s="16" t="s">
        <v>239</v>
      </c>
      <c r="U217" s="16" t="s">
        <v>240</v>
      </c>
      <c r="V217" s="16" t="s">
        <v>241</v>
      </c>
      <c r="W217" s="16">
        <v>21546391752577</v>
      </c>
    </row>
    <row r="218" spans="1:23" s="16" customFormat="1" ht="15.75" outlineLevel="2" x14ac:dyDescent="0.25">
      <c r="A218" s="16" t="s">
        <v>74</v>
      </c>
      <c r="B218" s="16" t="s">
        <v>242</v>
      </c>
      <c r="C218" s="16" t="s">
        <v>24</v>
      </c>
      <c r="D218" s="16">
        <v>41</v>
      </c>
      <c r="E218" s="16">
        <v>32</v>
      </c>
      <c r="F218" s="16">
        <v>2</v>
      </c>
      <c r="G218" s="16">
        <v>1</v>
      </c>
      <c r="H218" s="16">
        <v>3</v>
      </c>
      <c r="I218" s="16">
        <v>3</v>
      </c>
      <c r="J218" s="16">
        <v>3</v>
      </c>
      <c r="K218" s="16">
        <v>3</v>
      </c>
      <c r="L218" s="16">
        <v>20</v>
      </c>
      <c r="M218" s="16">
        <v>19</v>
      </c>
      <c r="N218" s="16">
        <v>0</v>
      </c>
      <c r="O218" s="16">
        <v>0</v>
      </c>
      <c r="P218" s="16">
        <v>0</v>
      </c>
      <c r="Q218" s="16">
        <v>0</v>
      </c>
      <c r="R218" s="16" t="s">
        <v>243</v>
      </c>
      <c r="S218" s="16">
        <v>16842105263158</v>
      </c>
      <c r="T218" s="16" t="s">
        <v>244</v>
      </c>
      <c r="U218" s="16" t="s">
        <v>163</v>
      </c>
      <c r="V218" s="16" t="s">
        <v>245</v>
      </c>
      <c r="W218" s="16">
        <v>18421052631579</v>
      </c>
    </row>
    <row r="219" spans="1:23" s="16" customFormat="1" ht="15.75" outlineLevel="2" x14ac:dyDescent="0.25">
      <c r="A219" s="16" t="s">
        <v>74</v>
      </c>
      <c r="B219" s="16" t="s">
        <v>255</v>
      </c>
      <c r="C219" s="16" t="s">
        <v>33</v>
      </c>
      <c r="D219" s="16">
        <v>105</v>
      </c>
      <c r="E219" s="16">
        <v>71</v>
      </c>
      <c r="F219" s="16">
        <v>3</v>
      </c>
      <c r="G219" s="16">
        <v>2</v>
      </c>
      <c r="H219" s="16">
        <v>44</v>
      </c>
      <c r="I219" s="16">
        <v>100</v>
      </c>
      <c r="J219" s="16">
        <v>23</v>
      </c>
      <c r="K219" s="16">
        <v>24</v>
      </c>
      <c r="L219" s="16">
        <v>90</v>
      </c>
      <c r="M219" s="16">
        <v>110</v>
      </c>
      <c r="N219" s="16">
        <v>0</v>
      </c>
      <c r="O219" s="16">
        <v>0</v>
      </c>
      <c r="P219" s="16">
        <v>0</v>
      </c>
      <c r="Q219" s="16">
        <v>0</v>
      </c>
      <c r="R219" s="16">
        <v>11666666666667</v>
      </c>
      <c r="S219" s="16" t="s">
        <v>256</v>
      </c>
      <c r="T219" s="16" t="s">
        <v>257</v>
      </c>
      <c r="U219" s="16" t="s">
        <v>258</v>
      </c>
      <c r="V219" s="16">
        <v>16555555555556</v>
      </c>
      <c r="W219" s="16">
        <v>15545454545455</v>
      </c>
    </row>
    <row r="220" spans="1:23" s="16" customFormat="1" ht="15.75" outlineLevel="2" x14ac:dyDescent="0.25">
      <c r="A220" s="16" t="s">
        <v>74</v>
      </c>
      <c r="B220" s="16" t="s">
        <v>293</v>
      </c>
      <c r="C220" s="16" t="s">
        <v>24</v>
      </c>
      <c r="D220" s="16">
        <v>0</v>
      </c>
      <c r="E220" s="16">
        <v>3</v>
      </c>
      <c r="F220" s="16">
        <v>0</v>
      </c>
      <c r="G220" s="16">
        <v>0</v>
      </c>
      <c r="H220" s="16">
        <v>6</v>
      </c>
      <c r="I220" s="16">
        <v>3</v>
      </c>
      <c r="J220" s="16">
        <v>4</v>
      </c>
      <c r="K220" s="16">
        <v>3</v>
      </c>
      <c r="L220" s="16">
        <v>12</v>
      </c>
      <c r="M220" s="16">
        <v>10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 t="s">
        <v>287</v>
      </c>
      <c r="T220" s="16" t="s">
        <v>161</v>
      </c>
      <c r="U220" s="16" t="s">
        <v>287</v>
      </c>
      <c r="V220" s="16" t="s">
        <v>161</v>
      </c>
      <c r="W220" s="16" t="s">
        <v>294</v>
      </c>
    </row>
    <row r="221" spans="1:23" s="16" customFormat="1" ht="15.75" outlineLevel="2" x14ac:dyDescent="0.25">
      <c r="A221" s="16" t="s">
        <v>74</v>
      </c>
      <c r="B221" s="16" t="s">
        <v>364</v>
      </c>
      <c r="C221" s="16" t="s">
        <v>24</v>
      </c>
      <c r="D221" s="16">
        <v>5</v>
      </c>
      <c r="E221" s="16">
        <v>4</v>
      </c>
      <c r="F221" s="16">
        <v>0</v>
      </c>
      <c r="G221" s="16">
        <v>0</v>
      </c>
      <c r="H221" s="16">
        <v>10</v>
      </c>
      <c r="I221" s="16">
        <v>4</v>
      </c>
      <c r="J221" s="16">
        <v>9</v>
      </c>
      <c r="K221" s="16">
        <v>3</v>
      </c>
      <c r="L221" s="16">
        <v>20</v>
      </c>
      <c r="M221" s="16">
        <v>18</v>
      </c>
      <c r="N221" s="16">
        <v>0</v>
      </c>
      <c r="O221" s="16">
        <v>0</v>
      </c>
      <c r="P221" s="16">
        <v>0</v>
      </c>
      <c r="Q221" s="16">
        <v>0</v>
      </c>
      <c r="R221" s="16" t="s">
        <v>365</v>
      </c>
      <c r="S221" s="16" t="s">
        <v>64</v>
      </c>
      <c r="T221" s="16" t="s">
        <v>161</v>
      </c>
      <c r="U221" s="16" t="s">
        <v>64</v>
      </c>
      <c r="V221" s="16" t="s">
        <v>366</v>
      </c>
      <c r="W221" s="16" t="s">
        <v>193</v>
      </c>
    </row>
    <row r="222" spans="1:23" s="16" customFormat="1" ht="15.75" outlineLevel="2" x14ac:dyDescent="0.25">
      <c r="A222" s="16" t="s">
        <v>74</v>
      </c>
      <c r="B222" s="16" t="s">
        <v>421</v>
      </c>
      <c r="C222" s="16" t="s">
        <v>33</v>
      </c>
      <c r="D222" s="16">
        <v>32</v>
      </c>
      <c r="E222" s="16">
        <v>29</v>
      </c>
      <c r="F222" s="16">
        <v>1</v>
      </c>
      <c r="G222" s="16">
        <v>1</v>
      </c>
      <c r="H222" s="16">
        <v>21</v>
      </c>
      <c r="I222" s="16">
        <v>31</v>
      </c>
      <c r="J222" s="16">
        <v>0</v>
      </c>
      <c r="K222" s="16">
        <v>0</v>
      </c>
      <c r="L222" s="16">
        <v>38</v>
      </c>
      <c r="M222" s="16">
        <v>36</v>
      </c>
      <c r="N222" s="16">
        <v>0</v>
      </c>
      <c r="O222" s="16">
        <v>0</v>
      </c>
      <c r="P222" s="16">
        <v>0</v>
      </c>
      <c r="Q222" s="16">
        <v>0</v>
      </c>
      <c r="R222" s="16" t="s">
        <v>422</v>
      </c>
      <c r="S222" s="16" t="s">
        <v>386</v>
      </c>
      <c r="T222" s="16" t="s">
        <v>358</v>
      </c>
      <c r="U222" s="16" t="s">
        <v>423</v>
      </c>
      <c r="V222" s="16">
        <v>13947368421053</v>
      </c>
      <c r="W222" s="16">
        <v>16666666666667</v>
      </c>
    </row>
    <row r="223" spans="1:23" s="16" customFormat="1" ht="15.75" outlineLevel="2" x14ac:dyDescent="0.25">
      <c r="A223" s="16" t="s">
        <v>74</v>
      </c>
      <c r="B223" s="16" t="s">
        <v>424</v>
      </c>
      <c r="C223" s="16" t="s">
        <v>33</v>
      </c>
      <c r="D223" s="16">
        <v>9</v>
      </c>
      <c r="E223" s="16">
        <v>0</v>
      </c>
      <c r="F223" s="16">
        <v>0</v>
      </c>
      <c r="G223" s="16">
        <v>1</v>
      </c>
      <c r="H223" s="16">
        <v>14</v>
      </c>
      <c r="I223" s="16">
        <v>25</v>
      </c>
      <c r="J223" s="16">
        <v>11</v>
      </c>
      <c r="K223" s="16">
        <v>13</v>
      </c>
      <c r="L223" s="16">
        <v>52</v>
      </c>
      <c r="M223" s="16">
        <v>57</v>
      </c>
      <c r="N223" s="16">
        <v>0</v>
      </c>
      <c r="O223" s="16">
        <v>0</v>
      </c>
      <c r="P223" s="16">
        <v>0</v>
      </c>
      <c r="Q223" s="16">
        <v>0</v>
      </c>
      <c r="R223" s="16" t="s">
        <v>425</v>
      </c>
      <c r="S223" s="16">
        <v>0</v>
      </c>
      <c r="T223" s="16" t="s">
        <v>426</v>
      </c>
      <c r="U223" s="16" t="s">
        <v>427</v>
      </c>
      <c r="V223" s="16" t="s">
        <v>428</v>
      </c>
      <c r="W223" s="16" t="s">
        <v>427</v>
      </c>
    </row>
    <row r="224" spans="1:23" s="16" customFormat="1" ht="15.75" outlineLevel="2" x14ac:dyDescent="0.25">
      <c r="A224" s="16" t="s">
        <v>74</v>
      </c>
      <c r="B224" s="16" t="s">
        <v>469</v>
      </c>
      <c r="C224" s="16" t="s">
        <v>33</v>
      </c>
      <c r="D224" s="16">
        <v>159</v>
      </c>
      <c r="E224" s="16">
        <v>10</v>
      </c>
      <c r="F224" s="16">
        <v>6</v>
      </c>
      <c r="G224" s="16">
        <v>0</v>
      </c>
      <c r="H224" s="16">
        <v>21</v>
      </c>
      <c r="I224" s="16">
        <v>11</v>
      </c>
      <c r="J224" s="16">
        <v>4</v>
      </c>
      <c r="K224" s="16">
        <v>7</v>
      </c>
      <c r="L224" s="16">
        <v>80</v>
      </c>
      <c r="M224" s="16">
        <v>74</v>
      </c>
      <c r="N224" s="16">
        <v>0</v>
      </c>
      <c r="O224" s="16">
        <v>0</v>
      </c>
      <c r="P224" s="16">
        <v>0</v>
      </c>
      <c r="Q224" s="16">
        <v>0</v>
      </c>
      <c r="R224" s="16">
        <v>19875</v>
      </c>
      <c r="S224" s="16" t="s">
        <v>470</v>
      </c>
      <c r="T224" s="16" t="s">
        <v>471</v>
      </c>
      <c r="U224" s="16" t="s">
        <v>472</v>
      </c>
      <c r="V224" s="16" t="s">
        <v>270</v>
      </c>
      <c r="W224" s="16" t="s">
        <v>473</v>
      </c>
    </row>
    <row r="225" spans="1:23" s="16" customFormat="1" ht="15.75" outlineLevel="2" x14ac:dyDescent="0.25">
      <c r="A225" s="16" t="s">
        <v>74</v>
      </c>
      <c r="B225" s="16" t="s">
        <v>509</v>
      </c>
      <c r="C225" s="16" t="s">
        <v>33</v>
      </c>
      <c r="D225" s="16">
        <v>11</v>
      </c>
      <c r="E225" s="16">
        <v>41</v>
      </c>
      <c r="F225" s="16">
        <v>0</v>
      </c>
      <c r="G225" s="16">
        <v>1</v>
      </c>
      <c r="H225" s="16">
        <v>51</v>
      </c>
      <c r="I225" s="16">
        <v>24</v>
      </c>
      <c r="J225" s="16">
        <v>23</v>
      </c>
      <c r="K225" s="16">
        <v>16</v>
      </c>
      <c r="L225" s="16">
        <v>49</v>
      </c>
      <c r="M225" s="16">
        <v>45</v>
      </c>
      <c r="N225" s="16">
        <v>0</v>
      </c>
      <c r="O225" s="16">
        <v>0</v>
      </c>
      <c r="P225" s="16">
        <v>0</v>
      </c>
      <c r="Q225" s="16">
        <v>0</v>
      </c>
      <c r="R225" s="16" t="s">
        <v>510</v>
      </c>
      <c r="S225" s="16" t="s">
        <v>511</v>
      </c>
      <c r="T225" s="16">
        <v>10408163265306</v>
      </c>
      <c r="U225" s="16" t="s">
        <v>512</v>
      </c>
      <c r="V225" s="16">
        <v>1265306122449</v>
      </c>
      <c r="W225" s="16">
        <v>14444444444444</v>
      </c>
    </row>
    <row r="226" spans="1:23" s="16" customFormat="1" ht="15.75" outlineLevel="2" x14ac:dyDescent="0.25">
      <c r="A226" s="16" t="s">
        <v>74</v>
      </c>
      <c r="B226" s="16" t="s">
        <v>522</v>
      </c>
      <c r="C226" s="16" t="s">
        <v>24</v>
      </c>
      <c r="D226" s="16">
        <v>2</v>
      </c>
      <c r="E226" s="16">
        <v>2</v>
      </c>
      <c r="F226" s="16">
        <v>0</v>
      </c>
      <c r="G226" s="16">
        <v>0</v>
      </c>
      <c r="H226" s="16">
        <v>27</v>
      </c>
      <c r="I226" s="16">
        <v>2</v>
      </c>
      <c r="J226" s="16">
        <v>1</v>
      </c>
      <c r="K226" s="16">
        <v>1</v>
      </c>
      <c r="L226" s="16">
        <v>13</v>
      </c>
      <c r="M226" s="16">
        <v>11</v>
      </c>
      <c r="N226" s="16">
        <v>0</v>
      </c>
      <c r="O226" s="16">
        <v>0</v>
      </c>
      <c r="P226" s="16">
        <v>0</v>
      </c>
      <c r="Q226" s="16">
        <v>0</v>
      </c>
      <c r="R226" s="16" t="s">
        <v>523</v>
      </c>
      <c r="S226" s="16" t="s">
        <v>298</v>
      </c>
      <c r="T226" s="16">
        <v>20769230769231</v>
      </c>
      <c r="U226" s="16" t="s">
        <v>298</v>
      </c>
      <c r="V226" s="16">
        <v>22307692307692</v>
      </c>
      <c r="W226" s="16" t="s">
        <v>524</v>
      </c>
    </row>
    <row r="227" spans="1:23" s="16" customFormat="1" ht="15.75" outlineLevel="2" x14ac:dyDescent="0.25">
      <c r="A227" s="16" t="s">
        <v>74</v>
      </c>
      <c r="B227" s="16" t="s">
        <v>528</v>
      </c>
      <c r="C227" s="16" t="s">
        <v>24</v>
      </c>
      <c r="D227" s="16">
        <v>23</v>
      </c>
      <c r="E227" s="16">
        <v>22</v>
      </c>
      <c r="F227" s="16">
        <v>1</v>
      </c>
      <c r="G227" s="16">
        <v>2</v>
      </c>
      <c r="H227" s="16">
        <v>7</v>
      </c>
      <c r="I227" s="16">
        <v>36</v>
      </c>
      <c r="J227" s="16">
        <v>6</v>
      </c>
      <c r="K227" s="16">
        <v>0</v>
      </c>
      <c r="L227" s="16">
        <v>15</v>
      </c>
      <c r="M227" s="16">
        <v>12</v>
      </c>
      <c r="N227" s="16">
        <v>0</v>
      </c>
      <c r="O227" s="16">
        <v>0</v>
      </c>
      <c r="P227" s="16">
        <v>0</v>
      </c>
      <c r="Q227" s="16">
        <v>0</v>
      </c>
      <c r="R227" s="16">
        <v>15333333333333</v>
      </c>
      <c r="S227" s="16">
        <v>18333333333333</v>
      </c>
      <c r="T227" s="16" t="s">
        <v>529</v>
      </c>
      <c r="U227" s="16">
        <v>3</v>
      </c>
      <c r="V227" s="16">
        <v>2</v>
      </c>
      <c r="W227" s="16">
        <v>48333333333333</v>
      </c>
    </row>
    <row r="228" spans="1:23" s="16" customFormat="1" ht="15.75" outlineLevel="2" x14ac:dyDescent="0.25">
      <c r="A228" s="16" t="s">
        <v>74</v>
      </c>
      <c r="B228" s="16" t="s">
        <v>545</v>
      </c>
      <c r="C228" s="16" t="s">
        <v>33</v>
      </c>
      <c r="D228" s="16">
        <v>24</v>
      </c>
      <c r="E228" s="16">
        <v>57</v>
      </c>
      <c r="F228" s="16">
        <v>4</v>
      </c>
      <c r="G228" s="16">
        <v>1</v>
      </c>
      <c r="H228" s="16">
        <v>50</v>
      </c>
      <c r="I228" s="16">
        <v>2</v>
      </c>
      <c r="J228" s="16">
        <v>13</v>
      </c>
      <c r="K228" s="16">
        <v>0</v>
      </c>
      <c r="L228" s="16">
        <v>69</v>
      </c>
      <c r="M228" s="16">
        <v>66</v>
      </c>
      <c r="N228" s="16">
        <v>0</v>
      </c>
      <c r="O228" s="16">
        <v>0</v>
      </c>
      <c r="P228" s="16">
        <v>0</v>
      </c>
      <c r="Q228" s="16">
        <v>0</v>
      </c>
      <c r="R228" s="16" t="s">
        <v>360</v>
      </c>
      <c r="S228" s="16" t="s">
        <v>168</v>
      </c>
      <c r="T228" s="16" t="s">
        <v>546</v>
      </c>
      <c r="U228" s="16" t="s">
        <v>547</v>
      </c>
      <c r="V228" s="16">
        <v>10724637681159</v>
      </c>
      <c r="W228" s="16" t="s">
        <v>548</v>
      </c>
    </row>
    <row r="229" spans="1:23" s="16" customFormat="1" ht="15.75" outlineLevel="2" x14ac:dyDescent="0.25">
      <c r="A229" s="16" t="s">
        <v>74</v>
      </c>
      <c r="B229" s="16" t="s">
        <v>577</v>
      </c>
      <c r="C229" s="16" t="s">
        <v>33</v>
      </c>
      <c r="D229" s="16">
        <v>15</v>
      </c>
      <c r="E229" s="16">
        <v>62</v>
      </c>
      <c r="F229" s="16">
        <v>1</v>
      </c>
      <c r="G229" s="16">
        <v>2</v>
      </c>
      <c r="H229" s="16">
        <v>145</v>
      </c>
      <c r="I229" s="16">
        <v>47</v>
      </c>
      <c r="J229" s="16">
        <v>12</v>
      </c>
      <c r="K229" s="16">
        <v>0</v>
      </c>
      <c r="L229" s="16">
        <v>55</v>
      </c>
      <c r="M229" s="16">
        <v>54</v>
      </c>
      <c r="N229" s="16">
        <v>0</v>
      </c>
      <c r="O229" s="16">
        <v>0</v>
      </c>
      <c r="P229" s="16">
        <v>0</v>
      </c>
      <c r="Q229" s="16">
        <v>0</v>
      </c>
      <c r="R229" s="16" t="s">
        <v>300</v>
      </c>
      <c r="S229" s="16">
        <v>11481481481481</v>
      </c>
      <c r="T229" s="16">
        <v>26363636363636</v>
      </c>
      <c r="U229" s="16" t="s">
        <v>578</v>
      </c>
      <c r="V229" s="16">
        <v>29090909090909</v>
      </c>
      <c r="W229" s="16">
        <v>20185185185185</v>
      </c>
    </row>
    <row r="230" spans="1:23" s="16" customFormat="1" ht="15.75" outlineLevel="2" x14ac:dyDescent="0.25">
      <c r="A230" s="16" t="s">
        <v>74</v>
      </c>
      <c r="B230" s="16" t="s">
        <v>591</v>
      </c>
      <c r="C230" s="16" t="s">
        <v>24</v>
      </c>
      <c r="D230" s="16">
        <v>6</v>
      </c>
      <c r="E230" s="16">
        <v>4</v>
      </c>
      <c r="F230" s="16">
        <v>0</v>
      </c>
      <c r="G230" s="16">
        <v>0</v>
      </c>
      <c r="H230" s="16">
        <v>3</v>
      </c>
      <c r="I230" s="16">
        <v>5</v>
      </c>
      <c r="J230" s="16">
        <v>3</v>
      </c>
      <c r="K230" s="16">
        <v>3</v>
      </c>
      <c r="L230" s="16">
        <v>19</v>
      </c>
      <c r="M230" s="16">
        <v>19</v>
      </c>
      <c r="N230" s="16">
        <v>0</v>
      </c>
      <c r="O230" s="16">
        <v>0</v>
      </c>
      <c r="P230" s="16">
        <v>0</v>
      </c>
      <c r="Q230" s="16">
        <v>0</v>
      </c>
      <c r="R230" s="16" t="s">
        <v>188</v>
      </c>
      <c r="S230" s="16" t="s">
        <v>592</v>
      </c>
      <c r="T230" s="16" t="s">
        <v>163</v>
      </c>
      <c r="U230" s="16" t="s">
        <v>593</v>
      </c>
      <c r="V230" s="16" t="s">
        <v>401</v>
      </c>
      <c r="W230" s="16" t="s">
        <v>401</v>
      </c>
    </row>
    <row r="231" spans="1:23" s="16" customFormat="1" ht="15.75" outlineLevel="2" x14ac:dyDescent="0.25">
      <c r="A231" s="16" t="s">
        <v>74</v>
      </c>
      <c r="B231" s="16" t="s">
        <v>626</v>
      </c>
      <c r="C231" s="16" t="s">
        <v>24</v>
      </c>
      <c r="D231" s="16">
        <v>0</v>
      </c>
      <c r="E231" s="16">
        <v>9</v>
      </c>
      <c r="F231" s="16">
        <v>0</v>
      </c>
      <c r="G231" s="16">
        <v>0</v>
      </c>
      <c r="H231" s="16">
        <v>8</v>
      </c>
      <c r="I231" s="16">
        <v>9</v>
      </c>
      <c r="J231" s="16">
        <v>4</v>
      </c>
      <c r="K231" s="16">
        <v>9</v>
      </c>
      <c r="L231" s="16">
        <v>14</v>
      </c>
      <c r="M231" s="16">
        <v>15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 t="s">
        <v>294</v>
      </c>
      <c r="T231" s="16" t="s">
        <v>216</v>
      </c>
      <c r="U231" s="16" t="s">
        <v>294</v>
      </c>
      <c r="V231" s="16" t="s">
        <v>216</v>
      </c>
      <c r="W231" s="16" t="s">
        <v>106</v>
      </c>
    </row>
    <row r="232" spans="1:23" s="16" customFormat="1" ht="15.75" outlineLevel="2" x14ac:dyDescent="0.25">
      <c r="A232" s="16" t="s">
        <v>74</v>
      </c>
      <c r="B232" s="16" t="s">
        <v>646</v>
      </c>
      <c r="C232" s="16" t="s">
        <v>24</v>
      </c>
      <c r="D232" s="16">
        <v>4</v>
      </c>
      <c r="E232" s="16">
        <v>0</v>
      </c>
      <c r="F232" s="16">
        <v>0</v>
      </c>
      <c r="G232" s="16">
        <v>0</v>
      </c>
      <c r="H232" s="16">
        <v>5</v>
      </c>
      <c r="I232" s="16">
        <v>4</v>
      </c>
      <c r="J232" s="16">
        <v>2</v>
      </c>
      <c r="K232" s="16">
        <v>3</v>
      </c>
      <c r="L232" s="16">
        <v>11</v>
      </c>
      <c r="M232" s="16">
        <v>9</v>
      </c>
      <c r="N232" s="16">
        <v>0</v>
      </c>
      <c r="O232" s="16">
        <v>0</v>
      </c>
      <c r="P232" s="16">
        <v>0</v>
      </c>
      <c r="Q232" s="16">
        <v>0</v>
      </c>
      <c r="R232" s="16" t="s">
        <v>524</v>
      </c>
      <c r="S232" s="16">
        <v>0</v>
      </c>
      <c r="T232" s="16" t="s">
        <v>301</v>
      </c>
      <c r="U232" s="16" t="s">
        <v>193</v>
      </c>
      <c r="V232" s="16" t="s">
        <v>483</v>
      </c>
      <c r="W232" s="16" t="s">
        <v>193</v>
      </c>
    </row>
    <row r="233" spans="1:23" s="16" customFormat="1" ht="15.75" outlineLevel="2" x14ac:dyDescent="0.25">
      <c r="A233" s="16" t="s">
        <v>74</v>
      </c>
      <c r="B233" s="16" t="s">
        <v>668</v>
      </c>
      <c r="C233" s="16" t="s">
        <v>24</v>
      </c>
      <c r="D233" s="16">
        <v>0</v>
      </c>
      <c r="E233" s="16">
        <v>2</v>
      </c>
      <c r="F233" s="16">
        <v>0</v>
      </c>
      <c r="G233" s="16">
        <v>0</v>
      </c>
      <c r="H233" s="16">
        <v>66</v>
      </c>
      <c r="I233" s="16">
        <v>72</v>
      </c>
      <c r="J233" s="16">
        <v>12</v>
      </c>
      <c r="K233" s="16">
        <v>9</v>
      </c>
      <c r="L233" s="16">
        <v>12</v>
      </c>
      <c r="M233" s="16">
        <v>11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 t="s">
        <v>298</v>
      </c>
      <c r="T233" s="16" t="s">
        <v>669</v>
      </c>
      <c r="U233" s="16">
        <v>65454545454545</v>
      </c>
      <c r="V233" s="16" t="s">
        <v>669</v>
      </c>
      <c r="W233" s="16">
        <v>67272727272727</v>
      </c>
    </row>
    <row r="234" spans="1:23" s="16" customFormat="1" ht="15.75" outlineLevel="2" x14ac:dyDescent="0.25">
      <c r="A234" s="16" t="s">
        <v>74</v>
      </c>
      <c r="B234" s="16" t="s">
        <v>692</v>
      </c>
      <c r="C234" s="16" t="s">
        <v>33</v>
      </c>
      <c r="D234" s="16">
        <v>8</v>
      </c>
      <c r="E234" s="16">
        <v>28</v>
      </c>
      <c r="F234" s="16">
        <v>0</v>
      </c>
      <c r="G234" s="16">
        <v>2</v>
      </c>
      <c r="H234" s="16">
        <v>5</v>
      </c>
      <c r="I234" s="16">
        <v>30</v>
      </c>
      <c r="J234" s="16">
        <v>8</v>
      </c>
      <c r="K234" s="16">
        <v>3</v>
      </c>
      <c r="L234" s="16">
        <v>20</v>
      </c>
      <c r="M234" s="16">
        <v>20</v>
      </c>
      <c r="N234" s="16">
        <v>0</v>
      </c>
      <c r="O234" s="16">
        <v>0</v>
      </c>
      <c r="P234" s="16">
        <v>0</v>
      </c>
      <c r="Q234" s="16">
        <v>0</v>
      </c>
      <c r="R234" s="16" t="s">
        <v>260</v>
      </c>
      <c r="S234" s="16" t="s">
        <v>262</v>
      </c>
      <c r="T234" s="16" t="s">
        <v>365</v>
      </c>
      <c r="U234" s="16" t="s">
        <v>326</v>
      </c>
      <c r="V234" s="16" t="s">
        <v>536</v>
      </c>
      <c r="W234" s="16" t="s">
        <v>693</v>
      </c>
    </row>
    <row r="235" spans="1:23" s="16" customFormat="1" ht="15.75" outlineLevel="2" x14ac:dyDescent="0.25">
      <c r="A235" s="16" t="s">
        <v>74</v>
      </c>
      <c r="B235" s="16" t="s">
        <v>694</v>
      </c>
      <c r="C235" s="16" t="s">
        <v>24</v>
      </c>
      <c r="D235" s="16">
        <v>66</v>
      </c>
      <c r="E235" s="16">
        <v>32</v>
      </c>
      <c r="F235" s="16">
        <v>3</v>
      </c>
      <c r="G235" s="16">
        <v>1</v>
      </c>
      <c r="H235" s="16">
        <v>32</v>
      </c>
      <c r="I235" s="16">
        <v>22</v>
      </c>
      <c r="J235" s="16">
        <v>13</v>
      </c>
      <c r="K235" s="16">
        <v>15</v>
      </c>
      <c r="L235" s="16">
        <v>23</v>
      </c>
      <c r="M235" s="16">
        <v>20</v>
      </c>
      <c r="N235" s="16">
        <v>0</v>
      </c>
      <c r="O235" s="16">
        <v>0</v>
      </c>
      <c r="P235" s="16">
        <v>0</v>
      </c>
      <c r="Q235" s="16">
        <v>0</v>
      </c>
      <c r="R235" s="16">
        <v>28695652173913</v>
      </c>
      <c r="S235" s="16" t="s">
        <v>420</v>
      </c>
      <c r="T235" s="16">
        <v>13913043478261</v>
      </c>
      <c r="U235" s="16" t="s">
        <v>173</v>
      </c>
      <c r="V235" s="16">
        <v>42608695652174</v>
      </c>
      <c r="W235" s="16" t="s">
        <v>695</v>
      </c>
    </row>
    <row r="236" spans="1:23" s="16" customFormat="1" ht="15.75" outlineLevel="2" x14ac:dyDescent="0.25">
      <c r="A236" s="16" t="s">
        <v>74</v>
      </c>
      <c r="B236" s="16" t="s">
        <v>696</v>
      </c>
      <c r="C236" s="16" t="s">
        <v>24</v>
      </c>
      <c r="D236" s="16">
        <v>0</v>
      </c>
      <c r="E236" s="16">
        <v>0</v>
      </c>
      <c r="F236" s="16">
        <v>0</v>
      </c>
      <c r="G236" s="16">
        <v>0</v>
      </c>
      <c r="H236" s="16">
        <v>9</v>
      </c>
      <c r="I236" s="16">
        <v>10</v>
      </c>
      <c r="J236" s="16">
        <v>0</v>
      </c>
      <c r="K236" s="16">
        <v>0</v>
      </c>
      <c r="L236" s="16">
        <v>9</v>
      </c>
      <c r="M236" s="16">
        <v>9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1</v>
      </c>
      <c r="U236" s="16">
        <v>11111111111111</v>
      </c>
      <c r="V236" s="16">
        <v>1</v>
      </c>
      <c r="W236" s="16">
        <v>11111111111111</v>
      </c>
    </row>
    <row r="237" spans="1:23" s="16" customFormat="1" ht="15.75" outlineLevel="2" x14ac:dyDescent="0.25">
      <c r="A237" s="16" t="s">
        <v>74</v>
      </c>
      <c r="B237" s="16" t="s">
        <v>697</v>
      </c>
      <c r="C237" s="16" t="s">
        <v>24</v>
      </c>
      <c r="D237" s="16">
        <v>10</v>
      </c>
      <c r="E237" s="16">
        <v>23</v>
      </c>
      <c r="F237" s="16">
        <v>0</v>
      </c>
      <c r="G237" s="16">
        <v>1</v>
      </c>
      <c r="H237" s="16">
        <v>3</v>
      </c>
      <c r="I237" s="16">
        <v>50</v>
      </c>
      <c r="J237" s="16">
        <v>0</v>
      </c>
      <c r="K237" s="16">
        <v>3</v>
      </c>
      <c r="L237" s="16">
        <v>14</v>
      </c>
      <c r="M237" s="16">
        <v>14</v>
      </c>
      <c r="N237" s="16">
        <v>0</v>
      </c>
      <c r="O237" s="16">
        <v>0</v>
      </c>
      <c r="P237" s="16">
        <v>0</v>
      </c>
      <c r="Q237" s="16">
        <v>0</v>
      </c>
      <c r="R237" s="16" t="s">
        <v>643</v>
      </c>
      <c r="S237" s="16">
        <v>16428571428571</v>
      </c>
      <c r="T237" s="16" t="s">
        <v>698</v>
      </c>
      <c r="U237" s="16">
        <v>35714285714286</v>
      </c>
      <c r="V237" s="16" t="s">
        <v>699</v>
      </c>
      <c r="W237" s="16">
        <v>52142857142857</v>
      </c>
    </row>
    <row r="238" spans="1:23" s="17" customFormat="1" ht="15.75" outlineLevel="1" x14ac:dyDescent="0.25">
      <c r="A238" s="17" t="s">
        <v>746</v>
      </c>
      <c r="D238" s="17">
        <f t="shared" ref="D238:N238" si="15">SUBTOTAL(9,D212:D237)</f>
        <v>1178</v>
      </c>
      <c r="E238" s="17">
        <f t="shared" si="15"/>
        <v>1278</v>
      </c>
      <c r="F238" s="17">
        <f t="shared" si="15"/>
        <v>32</v>
      </c>
      <c r="G238" s="17">
        <f t="shared" si="15"/>
        <v>30</v>
      </c>
      <c r="H238" s="17">
        <f t="shared" si="15"/>
        <v>1181</v>
      </c>
      <c r="I238" s="17">
        <f t="shared" si="15"/>
        <v>1162</v>
      </c>
      <c r="J238" s="17">
        <f t="shared" si="15"/>
        <v>334</v>
      </c>
      <c r="K238" s="17">
        <f t="shared" si="15"/>
        <v>307</v>
      </c>
      <c r="L238" s="17">
        <f t="shared" si="15"/>
        <v>1642</v>
      </c>
      <c r="M238" s="17">
        <f t="shared" si="15"/>
        <v>1578</v>
      </c>
      <c r="N238" s="17">
        <f t="shared" si="15"/>
        <v>0</v>
      </c>
      <c r="P238" s="17">
        <f>SUBTOTAL(9,P212:P237)</f>
        <v>0</v>
      </c>
      <c r="Q238" s="17">
        <f>SUBTOTAL(9,Q212:Q237)</f>
        <v>0</v>
      </c>
    </row>
    <row r="239" spans="1:23" s="16" customFormat="1" ht="15.75" outlineLevel="2" x14ac:dyDescent="0.25">
      <c r="A239" s="16" t="s">
        <v>104</v>
      </c>
      <c r="B239" s="16" t="s">
        <v>105</v>
      </c>
      <c r="C239" s="16" t="s">
        <v>24</v>
      </c>
      <c r="D239" s="16">
        <v>0</v>
      </c>
      <c r="E239" s="16">
        <v>10</v>
      </c>
      <c r="F239" s="16">
        <v>0</v>
      </c>
      <c r="G239" s="16">
        <v>0</v>
      </c>
      <c r="H239" s="16">
        <v>12</v>
      </c>
      <c r="I239" s="16">
        <v>6</v>
      </c>
      <c r="J239" s="16">
        <v>9</v>
      </c>
      <c r="K239" s="16">
        <v>6</v>
      </c>
      <c r="L239" s="16">
        <v>10</v>
      </c>
      <c r="M239" s="16">
        <v>7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14285714285714</v>
      </c>
      <c r="T239" s="16" t="s">
        <v>106</v>
      </c>
      <c r="U239" s="16" t="s">
        <v>107</v>
      </c>
      <c r="V239" s="16" t="s">
        <v>106</v>
      </c>
      <c r="W239" s="16">
        <v>22857142857143</v>
      </c>
    </row>
    <row r="240" spans="1:23" s="16" customFormat="1" ht="15.75" outlineLevel="2" x14ac:dyDescent="0.25">
      <c r="A240" s="16" t="s">
        <v>104</v>
      </c>
      <c r="B240" s="16" t="s">
        <v>730</v>
      </c>
      <c r="C240" s="16" t="s">
        <v>24</v>
      </c>
      <c r="D240" s="16">
        <v>0</v>
      </c>
      <c r="E240" s="16">
        <v>0</v>
      </c>
      <c r="F240" s="16">
        <v>0</v>
      </c>
      <c r="G240" s="16">
        <v>0</v>
      </c>
      <c r="H240" s="16">
        <v>3</v>
      </c>
      <c r="I240" s="16">
        <v>1</v>
      </c>
      <c r="J240" s="16">
        <v>3</v>
      </c>
      <c r="K240" s="16">
        <v>1</v>
      </c>
      <c r="L240" s="16">
        <v>4</v>
      </c>
      <c r="M240" s="16">
        <v>4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 t="s">
        <v>366</v>
      </c>
      <c r="U240" s="16" t="s">
        <v>365</v>
      </c>
      <c r="V240" s="16" t="s">
        <v>366</v>
      </c>
      <c r="W240" s="16" t="s">
        <v>365</v>
      </c>
    </row>
    <row r="241" spans="1:23" s="17" customFormat="1" ht="15.75" outlineLevel="1" x14ac:dyDescent="0.25">
      <c r="A241" s="17" t="s">
        <v>747</v>
      </c>
      <c r="D241" s="17">
        <f t="shared" ref="D241:N241" si="16">SUBTOTAL(9,D239:D240)</f>
        <v>0</v>
      </c>
      <c r="E241" s="17">
        <f t="shared" si="16"/>
        <v>10</v>
      </c>
      <c r="F241" s="17">
        <f t="shared" si="16"/>
        <v>0</v>
      </c>
      <c r="G241" s="17">
        <f t="shared" si="16"/>
        <v>0</v>
      </c>
      <c r="H241" s="17">
        <f t="shared" si="16"/>
        <v>15</v>
      </c>
      <c r="I241" s="17">
        <f t="shared" si="16"/>
        <v>7</v>
      </c>
      <c r="J241" s="17">
        <f t="shared" si="16"/>
        <v>12</v>
      </c>
      <c r="K241" s="17">
        <f t="shared" si="16"/>
        <v>7</v>
      </c>
      <c r="L241" s="17">
        <f t="shared" si="16"/>
        <v>14</v>
      </c>
      <c r="M241" s="17">
        <f t="shared" si="16"/>
        <v>11</v>
      </c>
      <c r="N241" s="17">
        <f t="shared" si="16"/>
        <v>0</v>
      </c>
      <c r="P241" s="17">
        <f>SUBTOTAL(9,P239:P240)</f>
        <v>0</v>
      </c>
      <c r="Q241" s="17">
        <f>SUBTOTAL(9,Q239:Q240)</f>
        <v>0</v>
      </c>
    </row>
    <row r="242" spans="1:23" s="16" customFormat="1" ht="15.75" outlineLevel="2" x14ac:dyDescent="0.25">
      <c r="A242" s="16" t="s">
        <v>130</v>
      </c>
      <c r="B242" s="16" t="s">
        <v>131</v>
      </c>
      <c r="C242" s="16" t="s">
        <v>24</v>
      </c>
      <c r="D242" s="16">
        <v>45</v>
      </c>
      <c r="E242" s="16">
        <v>47</v>
      </c>
      <c r="F242" s="16">
        <v>0</v>
      </c>
      <c r="G242" s="16">
        <v>3</v>
      </c>
      <c r="H242" s="16">
        <v>50</v>
      </c>
      <c r="I242" s="16">
        <v>62</v>
      </c>
      <c r="J242" s="16">
        <v>30</v>
      </c>
      <c r="K242" s="16">
        <v>24</v>
      </c>
      <c r="L242" s="16">
        <v>44</v>
      </c>
      <c r="M242" s="16">
        <v>41</v>
      </c>
      <c r="N242" s="16">
        <v>0</v>
      </c>
      <c r="O242" s="16">
        <v>0</v>
      </c>
      <c r="P242" s="16">
        <v>0</v>
      </c>
      <c r="Q242" s="16">
        <v>0</v>
      </c>
      <c r="R242" s="16">
        <v>10227272727273</v>
      </c>
      <c r="S242" s="16">
        <v>11463414634146</v>
      </c>
      <c r="T242" s="16">
        <v>11363636363636</v>
      </c>
      <c r="U242" s="16">
        <v>15121951219512</v>
      </c>
      <c r="V242" s="16">
        <v>21590909090909</v>
      </c>
      <c r="W242" s="16">
        <v>26585365853659</v>
      </c>
    </row>
    <row r="243" spans="1:23" s="16" customFormat="1" ht="15.75" outlineLevel="2" x14ac:dyDescent="0.25">
      <c r="A243" s="16" t="s">
        <v>130</v>
      </c>
      <c r="B243" s="16" t="s">
        <v>283</v>
      </c>
      <c r="C243" s="16" t="s">
        <v>33</v>
      </c>
      <c r="D243" s="16">
        <v>4</v>
      </c>
      <c r="E243" s="16">
        <v>6</v>
      </c>
      <c r="F243" s="16">
        <v>0</v>
      </c>
      <c r="G243" s="16">
        <v>0</v>
      </c>
      <c r="H243" s="16">
        <v>43</v>
      </c>
      <c r="I243" s="16">
        <v>38</v>
      </c>
      <c r="J243" s="16">
        <v>8</v>
      </c>
      <c r="K243" s="16">
        <v>7</v>
      </c>
      <c r="L243" s="16">
        <v>31</v>
      </c>
      <c r="M243" s="16">
        <v>32</v>
      </c>
      <c r="N243" s="16">
        <v>0</v>
      </c>
      <c r="O243" s="16">
        <v>0</v>
      </c>
      <c r="P243" s="16">
        <v>0</v>
      </c>
      <c r="Q243" s="16">
        <v>0</v>
      </c>
      <c r="R243" s="16" t="s">
        <v>284</v>
      </c>
      <c r="S243" s="16" t="s">
        <v>285</v>
      </c>
      <c r="T243" s="16">
        <v>13870967741935</v>
      </c>
      <c r="U243" s="16">
        <v>11875</v>
      </c>
      <c r="V243" s="16">
        <v>15161290322581</v>
      </c>
      <c r="W243" s="16">
        <v>1375</v>
      </c>
    </row>
    <row r="244" spans="1:23" s="16" customFormat="1" ht="15.75" outlineLevel="2" x14ac:dyDescent="0.25">
      <c r="A244" s="16" t="s">
        <v>130</v>
      </c>
      <c r="B244" s="16" t="s">
        <v>327</v>
      </c>
      <c r="C244" s="16" t="s">
        <v>33</v>
      </c>
      <c r="D244" s="16">
        <v>113</v>
      </c>
      <c r="E244" s="16">
        <v>76</v>
      </c>
      <c r="F244" s="16">
        <v>5</v>
      </c>
      <c r="G244" s="16">
        <v>4</v>
      </c>
      <c r="H244" s="16">
        <v>161</v>
      </c>
      <c r="I244" s="16">
        <v>134</v>
      </c>
      <c r="J244" s="16">
        <v>57</v>
      </c>
      <c r="K244" s="16">
        <v>65</v>
      </c>
      <c r="L244" s="16">
        <v>88</v>
      </c>
      <c r="M244" s="16">
        <v>78</v>
      </c>
      <c r="N244" s="16">
        <v>0</v>
      </c>
      <c r="O244" s="16">
        <v>0</v>
      </c>
      <c r="P244" s="16">
        <v>0</v>
      </c>
      <c r="Q244" s="16">
        <v>0</v>
      </c>
      <c r="R244" s="16">
        <v>12840909090909</v>
      </c>
      <c r="S244" s="16" t="s">
        <v>328</v>
      </c>
      <c r="T244" s="16">
        <v>18295454545455</v>
      </c>
      <c r="U244" s="16">
        <v>17179487179487</v>
      </c>
      <c r="V244" s="16">
        <v>31136363636364</v>
      </c>
      <c r="W244" s="16">
        <v>26923076923077</v>
      </c>
    </row>
    <row r="245" spans="1:23" s="16" customFormat="1" ht="15.75" outlineLevel="2" x14ac:dyDescent="0.25">
      <c r="A245" s="16" t="s">
        <v>130</v>
      </c>
      <c r="B245" s="16" t="s">
        <v>412</v>
      </c>
      <c r="C245" s="16" t="s">
        <v>33</v>
      </c>
      <c r="D245" s="16">
        <v>44</v>
      </c>
      <c r="E245" s="16">
        <v>90</v>
      </c>
      <c r="F245" s="16">
        <v>2</v>
      </c>
      <c r="G245" s="16">
        <v>2</v>
      </c>
      <c r="H245" s="16">
        <v>782</v>
      </c>
      <c r="I245" s="16">
        <v>96</v>
      </c>
      <c r="J245" s="16">
        <v>47</v>
      </c>
      <c r="K245" s="16">
        <v>65</v>
      </c>
      <c r="L245" s="16">
        <v>114</v>
      </c>
      <c r="M245" s="16">
        <v>153</v>
      </c>
      <c r="N245" s="16">
        <v>0</v>
      </c>
      <c r="O245" s="16">
        <v>0</v>
      </c>
      <c r="P245" s="16">
        <v>0</v>
      </c>
      <c r="Q245" s="16">
        <v>0</v>
      </c>
      <c r="R245" s="16" t="s">
        <v>413</v>
      </c>
      <c r="S245" s="16" t="s">
        <v>134</v>
      </c>
      <c r="T245" s="16">
        <v>6859649122807</v>
      </c>
      <c r="U245" s="16" t="s">
        <v>414</v>
      </c>
      <c r="V245" s="16">
        <v>72456140350877</v>
      </c>
      <c r="W245" s="16">
        <v>12156862745098</v>
      </c>
    </row>
    <row r="246" spans="1:23" s="16" customFormat="1" ht="15.75" outlineLevel="2" x14ac:dyDescent="0.25">
      <c r="A246" s="16" t="s">
        <v>130</v>
      </c>
      <c r="B246" s="16" t="s">
        <v>447</v>
      </c>
      <c r="C246" s="16" t="s">
        <v>24</v>
      </c>
      <c r="D246" s="16">
        <v>0</v>
      </c>
      <c r="E246" s="16">
        <v>23</v>
      </c>
      <c r="F246" s="16">
        <v>0</v>
      </c>
      <c r="G246" s="16">
        <v>2</v>
      </c>
      <c r="H246" s="16">
        <v>10</v>
      </c>
      <c r="I246" s="16">
        <v>14</v>
      </c>
      <c r="J246" s="16">
        <v>8</v>
      </c>
      <c r="K246" s="16">
        <v>13</v>
      </c>
      <c r="L246" s="16">
        <v>20</v>
      </c>
      <c r="M246" s="16">
        <v>20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 t="s">
        <v>448</v>
      </c>
      <c r="T246" s="16" t="s">
        <v>161</v>
      </c>
      <c r="U246" s="16" t="s">
        <v>449</v>
      </c>
      <c r="V246" s="16" t="s">
        <v>161</v>
      </c>
      <c r="W246" s="16" t="s">
        <v>450</v>
      </c>
    </row>
    <row r="247" spans="1:23" s="16" customFormat="1" ht="15.75" outlineLevel="2" x14ac:dyDescent="0.25">
      <c r="A247" s="16" t="s">
        <v>130</v>
      </c>
      <c r="B247" s="16" t="s">
        <v>599</v>
      </c>
      <c r="C247" s="16" t="s">
        <v>33</v>
      </c>
      <c r="D247" s="16">
        <v>83</v>
      </c>
      <c r="E247" s="16">
        <v>63</v>
      </c>
      <c r="F247" s="16">
        <v>3</v>
      </c>
      <c r="G247" s="16">
        <v>2</v>
      </c>
      <c r="H247" s="16">
        <v>100</v>
      </c>
      <c r="I247" s="16">
        <v>62</v>
      </c>
      <c r="J247" s="16">
        <v>29</v>
      </c>
      <c r="K247" s="16">
        <v>25</v>
      </c>
      <c r="L247" s="16">
        <v>66</v>
      </c>
      <c r="M247" s="16">
        <v>67</v>
      </c>
      <c r="N247" s="16">
        <v>0</v>
      </c>
      <c r="O247" s="16">
        <v>0</v>
      </c>
      <c r="P247" s="16">
        <v>0</v>
      </c>
      <c r="Q247" s="16">
        <v>0</v>
      </c>
      <c r="R247" s="16">
        <v>12575757575758</v>
      </c>
      <c r="S247" s="16" t="s">
        <v>600</v>
      </c>
      <c r="T247" s="16">
        <v>15151515151515</v>
      </c>
      <c r="U247" s="16" t="s">
        <v>601</v>
      </c>
      <c r="V247" s="16">
        <v>27727272727273</v>
      </c>
      <c r="W247" s="16">
        <v>1865671641791</v>
      </c>
    </row>
    <row r="248" spans="1:23" s="16" customFormat="1" ht="15.75" outlineLevel="2" x14ac:dyDescent="0.25">
      <c r="A248" s="16" t="s">
        <v>130</v>
      </c>
      <c r="B248" s="16" t="s">
        <v>710</v>
      </c>
      <c r="C248" s="16" t="s">
        <v>33</v>
      </c>
      <c r="D248" s="16">
        <v>10</v>
      </c>
      <c r="E248" s="16">
        <v>3</v>
      </c>
      <c r="F248" s="16">
        <v>0</v>
      </c>
      <c r="G248" s="16">
        <v>0</v>
      </c>
      <c r="H248" s="16">
        <v>30</v>
      </c>
      <c r="I248" s="16">
        <v>20</v>
      </c>
      <c r="J248" s="16">
        <v>15</v>
      </c>
      <c r="K248" s="16">
        <v>13</v>
      </c>
      <c r="L248" s="16">
        <v>24</v>
      </c>
      <c r="M248" s="16">
        <v>200</v>
      </c>
      <c r="N248" s="16">
        <v>0</v>
      </c>
      <c r="O248" s="16">
        <v>0</v>
      </c>
      <c r="P248" s="16">
        <v>0</v>
      </c>
      <c r="Q248" s="16">
        <v>0</v>
      </c>
      <c r="R248" s="16" t="s">
        <v>631</v>
      </c>
      <c r="S248" s="16" t="s">
        <v>711</v>
      </c>
      <c r="T248" s="16" t="s">
        <v>269</v>
      </c>
      <c r="U248" s="16" t="s">
        <v>299</v>
      </c>
      <c r="V248" s="16">
        <v>16666666666667</v>
      </c>
      <c r="W248" s="16" t="s">
        <v>712</v>
      </c>
    </row>
    <row r="249" spans="1:23" s="17" customFormat="1" ht="15.75" outlineLevel="1" x14ac:dyDescent="0.25">
      <c r="A249" s="17" t="s">
        <v>748</v>
      </c>
      <c r="D249" s="17">
        <f t="shared" ref="D249:N249" si="17">SUBTOTAL(9,D242:D248)</f>
        <v>299</v>
      </c>
      <c r="E249" s="17">
        <f t="shared" si="17"/>
        <v>308</v>
      </c>
      <c r="F249" s="17">
        <f t="shared" si="17"/>
        <v>10</v>
      </c>
      <c r="G249" s="17">
        <f t="shared" si="17"/>
        <v>13</v>
      </c>
      <c r="H249" s="17">
        <f t="shared" si="17"/>
        <v>1176</v>
      </c>
      <c r="I249" s="17">
        <f t="shared" si="17"/>
        <v>426</v>
      </c>
      <c r="J249" s="17">
        <f t="shared" si="17"/>
        <v>194</v>
      </c>
      <c r="K249" s="17">
        <f t="shared" si="17"/>
        <v>212</v>
      </c>
      <c r="L249" s="17">
        <f t="shared" si="17"/>
        <v>387</v>
      </c>
      <c r="M249" s="17">
        <f t="shared" si="17"/>
        <v>591</v>
      </c>
      <c r="N249" s="17">
        <f t="shared" si="17"/>
        <v>0</v>
      </c>
      <c r="P249" s="17">
        <f>SUBTOTAL(9,P242:P248)</f>
        <v>0</v>
      </c>
      <c r="Q249" s="17">
        <f>SUBTOTAL(9,Q242:Q248)</f>
        <v>0</v>
      </c>
    </row>
    <row r="250" spans="1:23" s="16" customFormat="1" ht="15.75" outlineLevel="2" x14ac:dyDescent="0.25">
      <c r="A250" s="16" t="s">
        <v>50</v>
      </c>
      <c r="B250" s="16" t="s">
        <v>51</v>
      </c>
      <c r="C250" s="16" t="s">
        <v>33</v>
      </c>
      <c r="D250" s="16">
        <v>0</v>
      </c>
      <c r="E250" s="16">
        <v>72</v>
      </c>
      <c r="F250" s="16">
        <v>0</v>
      </c>
      <c r="G250" s="16">
        <v>3</v>
      </c>
      <c r="H250" s="16">
        <v>0</v>
      </c>
      <c r="I250" s="16">
        <v>153</v>
      </c>
      <c r="J250" s="16">
        <v>0</v>
      </c>
      <c r="K250" s="16">
        <v>42</v>
      </c>
      <c r="L250" s="16">
        <v>0</v>
      </c>
      <c r="M250" s="16">
        <v>166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 t="s">
        <v>52</v>
      </c>
      <c r="T250" s="16">
        <v>0</v>
      </c>
      <c r="U250" s="16" t="s">
        <v>53</v>
      </c>
      <c r="V250" s="16">
        <v>0</v>
      </c>
      <c r="W250" s="16">
        <v>1355421686747</v>
      </c>
    </row>
    <row r="251" spans="1:23" s="16" customFormat="1" ht="15.75" outlineLevel="2" x14ac:dyDescent="0.25">
      <c r="A251" s="16" t="s">
        <v>50</v>
      </c>
      <c r="B251" s="16" t="s">
        <v>111</v>
      </c>
      <c r="C251" s="16" t="s">
        <v>33</v>
      </c>
      <c r="D251" s="16">
        <v>26</v>
      </c>
      <c r="E251" s="16">
        <v>23</v>
      </c>
      <c r="F251" s="16">
        <v>0</v>
      </c>
      <c r="G251" s="16">
        <v>0</v>
      </c>
      <c r="H251" s="16">
        <v>114</v>
      </c>
      <c r="I251" s="16">
        <v>39</v>
      </c>
      <c r="J251" s="16">
        <v>32</v>
      </c>
      <c r="K251" s="16">
        <v>34</v>
      </c>
      <c r="L251" s="16">
        <v>86</v>
      </c>
      <c r="M251" s="16">
        <v>80</v>
      </c>
      <c r="N251" s="16">
        <v>0</v>
      </c>
      <c r="O251" s="16">
        <v>0</v>
      </c>
      <c r="P251" s="16">
        <v>0</v>
      </c>
      <c r="Q251" s="16">
        <v>0</v>
      </c>
      <c r="R251" s="16" t="s">
        <v>112</v>
      </c>
      <c r="S251" s="16" t="s">
        <v>113</v>
      </c>
      <c r="T251" s="16">
        <v>13255813953488</v>
      </c>
      <c r="U251" s="16" t="s">
        <v>114</v>
      </c>
      <c r="V251" s="16">
        <v>16279069767442</v>
      </c>
      <c r="W251" s="16" t="s">
        <v>115</v>
      </c>
    </row>
    <row r="252" spans="1:23" s="16" customFormat="1" ht="15.75" outlineLevel="2" x14ac:dyDescent="0.25">
      <c r="A252" s="16" t="s">
        <v>50</v>
      </c>
      <c r="B252" s="16" t="s">
        <v>169</v>
      </c>
      <c r="C252" s="16" t="s">
        <v>24</v>
      </c>
      <c r="D252" s="16">
        <v>33</v>
      </c>
      <c r="E252" s="16">
        <v>68</v>
      </c>
      <c r="F252" s="16">
        <v>1</v>
      </c>
      <c r="G252" s="16">
        <v>0</v>
      </c>
      <c r="H252" s="16">
        <v>11</v>
      </c>
      <c r="I252" s="16">
        <v>35</v>
      </c>
      <c r="J252" s="16">
        <v>6</v>
      </c>
      <c r="K252" s="16">
        <v>9</v>
      </c>
      <c r="L252" s="16">
        <v>40</v>
      </c>
      <c r="M252" s="16">
        <v>38</v>
      </c>
      <c r="N252" s="16">
        <v>0</v>
      </c>
      <c r="O252" s="16">
        <v>0</v>
      </c>
      <c r="P252" s="16">
        <v>0</v>
      </c>
      <c r="Q252" s="16">
        <v>0</v>
      </c>
      <c r="R252" s="16" t="s">
        <v>170</v>
      </c>
      <c r="S252" s="16">
        <v>17894736842105</v>
      </c>
      <c r="T252" s="16" t="s">
        <v>171</v>
      </c>
      <c r="U252" s="16" t="s">
        <v>172</v>
      </c>
      <c r="V252" s="16" t="s">
        <v>173</v>
      </c>
      <c r="W252" s="16">
        <v>27105263157895</v>
      </c>
    </row>
    <row r="253" spans="1:23" s="16" customFormat="1" ht="15.75" outlineLevel="2" x14ac:dyDescent="0.25">
      <c r="A253" s="16" t="s">
        <v>50</v>
      </c>
      <c r="B253" s="16" t="s">
        <v>201</v>
      </c>
      <c r="C253" s="16" t="s">
        <v>33</v>
      </c>
      <c r="D253" s="16">
        <v>18</v>
      </c>
      <c r="E253" s="16">
        <v>34</v>
      </c>
      <c r="F253" s="16">
        <v>1</v>
      </c>
      <c r="G253" s="16">
        <v>1</v>
      </c>
      <c r="H253" s="16">
        <v>95</v>
      </c>
      <c r="I253" s="16">
        <v>46</v>
      </c>
      <c r="J253" s="16">
        <v>14</v>
      </c>
      <c r="K253" s="16">
        <v>8</v>
      </c>
      <c r="L253" s="16">
        <v>47</v>
      </c>
      <c r="M253" s="16">
        <v>45</v>
      </c>
      <c r="N253" s="16">
        <v>0</v>
      </c>
      <c r="O253" s="16">
        <v>0</v>
      </c>
      <c r="P253" s="16">
        <v>0</v>
      </c>
      <c r="Q253" s="16">
        <v>0</v>
      </c>
      <c r="R253" s="16" t="s">
        <v>202</v>
      </c>
      <c r="S253" s="16" t="s">
        <v>203</v>
      </c>
      <c r="T253" s="16">
        <v>20212765957447</v>
      </c>
      <c r="U253" s="16">
        <v>10222222222222</v>
      </c>
      <c r="V253" s="16">
        <v>24042553191489</v>
      </c>
      <c r="W253" s="16">
        <v>17777777777778</v>
      </c>
    </row>
    <row r="254" spans="1:23" s="16" customFormat="1" ht="15.75" outlineLevel="2" x14ac:dyDescent="0.25">
      <c r="A254" s="16" t="s">
        <v>50</v>
      </c>
      <c r="B254" s="16" t="s">
        <v>278</v>
      </c>
      <c r="C254" s="16" t="s">
        <v>24</v>
      </c>
      <c r="D254" s="16">
        <v>5</v>
      </c>
      <c r="E254" s="16">
        <v>2</v>
      </c>
      <c r="F254" s="16">
        <v>0</v>
      </c>
      <c r="G254" s="16">
        <v>0</v>
      </c>
      <c r="H254" s="16">
        <v>1</v>
      </c>
      <c r="I254" s="16">
        <v>0</v>
      </c>
      <c r="J254" s="16">
        <v>0</v>
      </c>
      <c r="K254" s="16">
        <v>1</v>
      </c>
      <c r="L254" s="16">
        <v>9</v>
      </c>
      <c r="M254" s="16">
        <v>7</v>
      </c>
      <c r="N254" s="16">
        <v>0</v>
      </c>
      <c r="O254" s="16">
        <v>0</v>
      </c>
      <c r="P254" s="16">
        <v>0</v>
      </c>
      <c r="Q254" s="16">
        <v>0</v>
      </c>
      <c r="R254" s="16" t="s">
        <v>68</v>
      </c>
      <c r="S254" s="16" t="s">
        <v>138</v>
      </c>
      <c r="T254" s="16" t="s">
        <v>65</v>
      </c>
      <c r="U254" s="16">
        <v>0</v>
      </c>
      <c r="V254" s="16" t="s">
        <v>279</v>
      </c>
      <c r="W254" s="16" t="s">
        <v>138</v>
      </c>
    </row>
    <row r="255" spans="1:23" s="16" customFormat="1" ht="15.75" outlineLevel="2" x14ac:dyDescent="0.25">
      <c r="A255" s="16" t="s">
        <v>50</v>
      </c>
      <c r="B255" s="16" t="s">
        <v>280</v>
      </c>
      <c r="C255" s="16" t="s">
        <v>24</v>
      </c>
      <c r="D255" s="16">
        <v>7</v>
      </c>
      <c r="E255" s="16">
        <v>2</v>
      </c>
      <c r="F255" s="16">
        <v>0</v>
      </c>
      <c r="G255" s="16">
        <v>0</v>
      </c>
      <c r="H255" s="16">
        <v>3</v>
      </c>
      <c r="I255" s="16">
        <v>3</v>
      </c>
      <c r="J255" s="16">
        <v>0</v>
      </c>
      <c r="K255" s="16">
        <v>3</v>
      </c>
      <c r="L255" s="16">
        <v>17</v>
      </c>
      <c r="M255" s="16">
        <v>15</v>
      </c>
      <c r="N255" s="16">
        <v>0</v>
      </c>
      <c r="O255" s="16">
        <v>0</v>
      </c>
      <c r="P255" s="16">
        <v>0</v>
      </c>
      <c r="Q255" s="16">
        <v>0</v>
      </c>
      <c r="R255" s="16" t="s">
        <v>133</v>
      </c>
      <c r="S255" s="16" t="s">
        <v>281</v>
      </c>
      <c r="T255" s="16" t="s">
        <v>282</v>
      </c>
      <c r="U255" s="16" t="s">
        <v>229</v>
      </c>
      <c r="V255" s="16" t="s">
        <v>134</v>
      </c>
      <c r="W255" s="16" t="s">
        <v>66</v>
      </c>
    </row>
    <row r="256" spans="1:23" s="16" customFormat="1" ht="15.75" outlineLevel="2" x14ac:dyDescent="0.25">
      <c r="A256" s="16" t="s">
        <v>50</v>
      </c>
      <c r="B256" s="16" t="s">
        <v>484</v>
      </c>
      <c r="C256" s="16" t="s">
        <v>24</v>
      </c>
      <c r="D256" s="16">
        <v>67</v>
      </c>
      <c r="E256" s="16">
        <v>0</v>
      </c>
      <c r="F256" s="16">
        <v>3</v>
      </c>
      <c r="G256" s="16">
        <v>0</v>
      </c>
      <c r="H256" s="16">
        <v>131</v>
      </c>
      <c r="I256" s="16">
        <v>0</v>
      </c>
      <c r="J256" s="16">
        <v>0</v>
      </c>
      <c r="K256" s="16">
        <v>0</v>
      </c>
      <c r="L256" s="16">
        <v>15</v>
      </c>
      <c r="M256" s="16">
        <v>14</v>
      </c>
      <c r="N256" s="16">
        <v>0</v>
      </c>
      <c r="O256" s="16">
        <v>0</v>
      </c>
      <c r="P256" s="16">
        <v>0</v>
      </c>
      <c r="Q256" s="16">
        <v>0</v>
      </c>
      <c r="R256" s="16">
        <v>44666666666667</v>
      </c>
      <c r="S256" s="16">
        <v>0</v>
      </c>
      <c r="T256" s="16">
        <v>87333333333333</v>
      </c>
      <c r="U256" s="16">
        <v>0</v>
      </c>
      <c r="V256" s="16" t="s">
        <v>485</v>
      </c>
      <c r="W256" s="16">
        <v>0</v>
      </c>
    </row>
    <row r="257" spans="1:34" s="16" customFormat="1" ht="15.75" outlineLevel="2" x14ac:dyDescent="0.25">
      <c r="A257" s="16" t="s">
        <v>50</v>
      </c>
      <c r="B257" s="16" t="s">
        <v>506</v>
      </c>
      <c r="C257" s="16" t="s">
        <v>33</v>
      </c>
      <c r="D257" s="16">
        <v>79</v>
      </c>
      <c r="E257" s="16">
        <v>54</v>
      </c>
      <c r="F257" s="16">
        <v>2</v>
      </c>
      <c r="G257" s="16">
        <v>1</v>
      </c>
      <c r="H257" s="16">
        <v>22</v>
      </c>
      <c r="I257" s="16">
        <v>51</v>
      </c>
      <c r="J257" s="16">
        <v>18</v>
      </c>
      <c r="K257" s="16">
        <v>16</v>
      </c>
      <c r="L257" s="16">
        <v>47</v>
      </c>
      <c r="M257" s="16">
        <v>43</v>
      </c>
      <c r="N257" s="16">
        <v>0</v>
      </c>
      <c r="O257" s="16">
        <v>0</v>
      </c>
      <c r="P257" s="16">
        <v>0</v>
      </c>
      <c r="Q257" s="16">
        <v>0</v>
      </c>
      <c r="R257" s="16">
        <v>16808510638298</v>
      </c>
      <c r="S257" s="16">
        <v>12558139534884</v>
      </c>
      <c r="T257" s="16" t="s">
        <v>507</v>
      </c>
      <c r="U257" s="16">
        <v>11860465116279</v>
      </c>
      <c r="V257" s="16">
        <v>21489361702128</v>
      </c>
      <c r="W257" s="16">
        <v>24418604651163</v>
      </c>
    </row>
    <row r="258" spans="1:34" s="16" customFormat="1" ht="15.75" outlineLevel="2" x14ac:dyDescent="0.25">
      <c r="A258" s="16" t="s">
        <v>50</v>
      </c>
      <c r="B258" s="16" t="s">
        <v>553</v>
      </c>
      <c r="C258" s="16" t="s">
        <v>33</v>
      </c>
      <c r="D258" s="16">
        <v>13</v>
      </c>
      <c r="E258" s="16">
        <v>11</v>
      </c>
      <c r="F258" s="16">
        <v>0</v>
      </c>
      <c r="G258" s="16">
        <v>0</v>
      </c>
      <c r="H258" s="16">
        <v>27</v>
      </c>
      <c r="I258" s="16">
        <v>21</v>
      </c>
      <c r="J258" s="16">
        <v>5</v>
      </c>
      <c r="K258" s="16">
        <v>7</v>
      </c>
      <c r="L258" s="16">
        <v>18</v>
      </c>
      <c r="M258" s="16">
        <v>16</v>
      </c>
      <c r="N258" s="16">
        <v>0</v>
      </c>
      <c r="O258" s="16">
        <v>0</v>
      </c>
      <c r="P258" s="16">
        <v>0</v>
      </c>
      <c r="Q258" s="16">
        <v>0</v>
      </c>
      <c r="R258" s="16" t="s">
        <v>540</v>
      </c>
      <c r="S258" s="16" t="s">
        <v>521</v>
      </c>
      <c r="T258" s="16" t="s">
        <v>326</v>
      </c>
      <c r="U258" s="16">
        <v>13125</v>
      </c>
      <c r="V258" s="16">
        <v>22222222222222</v>
      </c>
      <c r="W258" s="16">
        <v>2</v>
      </c>
    </row>
    <row r="259" spans="1:34" s="16" customFormat="1" ht="15.75" outlineLevel="2" x14ac:dyDescent="0.25">
      <c r="A259" s="16" t="s">
        <v>50</v>
      </c>
      <c r="B259" s="16" t="s">
        <v>568</v>
      </c>
      <c r="C259" s="16" t="s">
        <v>33</v>
      </c>
      <c r="D259" s="16">
        <v>13</v>
      </c>
      <c r="E259" s="16">
        <v>8</v>
      </c>
      <c r="F259" s="16">
        <v>0</v>
      </c>
      <c r="G259" s="16">
        <v>0</v>
      </c>
      <c r="H259" s="16">
        <v>45</v>
      </c>
      <c r="I259" s="16">
        <v>51</v>
      </c>
      <c r="J259" s="16">
        <v>3</v>
      </c>
      <c r="K259" s="16">
        <v>4</v>
      </c>
      <c r="L259" s="16">
        <v>27</v>
      </c>
      <c r="M259" s="16">
        <v>26</v>
      </c>
      <c r="N259" s="16">
        <v>0</v>
      </c>
      <c r="O259" s="16">
        <v>0</v>
      </c>
      <c r="P259" s="16">
        <v>0</v>
      </c>
      <c r="Q259" s="16">
        <v>0</v>
      </c>
      <c r="R259" s="16" t="s">
        <v>478</v>
      </c>
      <c r="S259" s="16" t="s">
        <v>569</v>
      </c>
      <c r="T259" s="16">
        <v>16666666666667</v>
      </c>
      <c r="U259" s="16">
        <v>19615384615385</v>
      </c>
      <c r="V259" s="16">
        <v>21481481481481</v>
      </c>
      <c r="W259" s="16">
        <v>22692307692308</v>
      </c>
    </row>
    <row r="260" spans="1:34" s="16" customFormat="1" ht="15.75" outlineLevel="2" x14ac:dyDescent="0.25">
      <c r="A260" s="16" t="s">
        <v>50</v>
      </c>
      <c r="B260" s="16" t="s">
        <v>579</v>
      </c>
      <c r="C260" s="16" t="s">
        <v>24</v>
      </c>
      <c r="D260" s="16">
        <v>0</v>
      </c>
      <c r="E260" s="16">
        <v>2</v>
      </c>
      <c r="F260" s="16">
        <v>0</v>
      </c>
      <c r="G260" s="16">
        <v>0</v>
      </c>
      <c r="H260" s="16">
        <v>1</v>
      </c>
      <c r="I260" s="16">
        <v>0</v>
      </c>
      <c r="J260" s="16">
        <v>1</v>
      </c>
      <c r="K260" s="16">
        <v>0</v>
      </c>
      <c r="L260" s="16">
        <v>11</v>
      </c>
      <c r="M260" s="16">
        <v>11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 t="s">
        <v>298</v>
      </c>
      <c r="T260" s="16" t="s">
        <v>580</v>
      </c>
      <c r="U260" s="16">
        <v>0</v>
      </c>
      <c r="V260" s="16" t="s">
        <v>580</v>
      </c>
      <c r="W260" s="16" t="s">
        <v>298</v>
      </c>
    </row>
    <row r="261" spans="1:34" s="16" customFormat="1" ht="15.75" outlineLevel="2" x14ac:dyDescent="0.25">
      <c r="A261" s="16" t="s">
        <v>50</v>
      </c>
      <c r="B261" s="16" t="s">
        <v>648</v>
      </c>
      <c r="C261" s="16" t="s">
        <v>33</v>
      </c>
      <c r="D261" s="16">
        <v>39</v>
      </c>
      <c r="E261" s="16">
        <v>12</v>
      </c>
      <c r="F261" s="16">
        <v>1</v>
      </c>
      <c r="G261" s="16">
        <v>0</v>
      </c>
      <c r="H261" s="16">
        <v>87</v>
      </c>
      <c r="I261" s="16">
        <v>66</v>
      </c>
      <c r="J261" s="16">
        <v>12</v>
      </c>
      <c r="K261" s="16">
        <v>3</v>
      </c>
      <c r="L261" s="16">
        <v>35</v>
      </c>
      <c r="M261" s="16">
        <v>35</v>
      </c>
      <c r="N261" s="16">
        <v>0</v>
      </c>
      <c r="O261" s="16">
        <v>0</v>
      </c>
      <c r="P261" s="16">
        <v>0</v>
      </c>
      <c r="Q261" s="16">
        <v>0</v>
      </c>
      <c r="R261" s="16">
        <v>11142857142857</v>
      </c>
      <c r="S261" s="16" t="s">
        <v>649</v>
      </c>
      <c r="T261" s="16">
        <v>24857142857143</v>
      </c>
      <c r="U261" s="16">
        <v>18857142857143</v>
      </c>
      <c r="V261" s="16" t="s">
        <v>650</v>
      </c>
      <c r="W261" s="16">
        <v>22285714285714</v>
      </c>
    </row>
    <row r="262" spans="1:34" s="16" customFormat="1" ht="15.75" outlineLevel="2" x14ac:dyDescent="0.25">
      <c r="A262" s="16" t="s">
        <v>50</v>
      </c>
      <c r="B262" s="16" t="s">
        <v>666</v>
      </c>
      <c r="C262" s="16" t="s">
        <v>24</v>
      </c>
      <c r="D262" s="16">
        <v>1</v>
      </c>
      <c r="E262" s="16">
        <v>0</v>
      </c>
      <c r="F262" s="16">
        <v>0</v>
      </c>
      <c r="G262" s="16">
        <v>0</v>
      </c>
      <c r="H262" s="16">
        <v>0</v>
      </c>
      <c r="I262" s="16">
        <v>3</v>
      </c>
      <c r="J262" s="16">
        <v>0</v>
      </c>
      <c r="K262" s="16">
        <v>3</v>
      </c>
      <c r="L262" s="16">
        <v>6</v>
      </c>
      <c r="M262" s="16">
        <v>6</v>
      </c>
      <c r="N262" s="16">
        <v>0</v>
      </c>
      <c r="O262" s="16">
        <v>0</v>
      </c>
      <c r="P262" s="16">
        <v>0</v>
      </c>
      <c r="Q262" s="16">
        <v>0</v>
      </c>
      <c r="R262" s="16" t="s">
        <v>343</v>
      </c>
      <c r="S262" s="16">
        <v>0</v>
      </c>
      <c r="T262" s="16">
        <v>0</v>
      </c>
      <c r="U262" s="16" t="s">
        <v>161</v>
      </c>
      <c r="V262" s="16" t="s">
        <v>343</v>
      </c>
      <c r="W262" s="16" t="s">
        <v>161</v>
      </c>
    </row>
    <row r="263" spans="1:34" s="16" customFormat="1" ht="15.75" outlineLevel="2" x14ac:dyDescent="0.25">
      <c r="A263" s="16" t="s">
        <v>50</v>
      </c>
      <c r="B263" s="16" t="s">
        <v>684</v>
      </c>
      <c r="C263" s="16" t="s">
        <v>24</v>
      </c>
      <c r="D263" s="16">
        <v>21</v>
      </c>
      <c r="E263" s="16">
        <v>44</v>
      </c>
      <c r="F263" s="16">
        <v>0</v>
      </c>
      <c r="G263" s="16">
        <v>1</v>
      </c>
      <c r="H263" s="16">
        <v>10</v>
      </c>
      <c r="I263" s="16">
        <v>5</v>
      </c>
      <c r="J263" s="16">
        <v>5</v>
      </c>
      <c r="K263" s="16">
        <v>5</v>
      </c>
      <c r="L263" s="16">
        <v>17</v>
      </c>
      <c r="M263" s="16">
        <v>17</v>
      </c>
      <c r="N263" s="16">
        <v>0</v>
      </c>
      <c r="O263" s="16">
        <v>0</v>
      </c>
      <c r="P263" s="16">
        <v>0</v>
      </c>
      <c r="Q263" s="16">
        <v>0</v>
      </c>
      <c r="R263" s="16">
        <v>12352941176471</v>
      </c>
      <c r="S263" s="16">
        <v>25882352941176</v>
      </c>
      <c r="T263" s="16" t="s">
        <v>134</v>
      </c>
      <c r="U263" s="16" t="s">
        <v>685</v>
      </c>
      <c r="V263" s="16">
        <v>18235294117647</v>
      </c>
      <c r="W263" s="16">
        <v>28823529411765</v>
      </c>
    </row>
    <row r="264" spans="1:34" s="17" customFormat="1" ht="15.75" outlineLevel="1" x14ac:dyDescent="0.25">
      <c r="A264" s="17" t="s">
        <v>749</v>
      </c>
      <c r="D264" s="17">
        <f t="shared" ref="D264:N264" si="18">SUBTOTAL(9,D250:D263)</f>
        <v>322</v>
      </c>
      <c r="E264" s="17">
        <f t="shared" si="18"/>
        <v>332</v>
      </c>
      <c r="F264" s="17">
        <f t="shared" si="18"/>
        <v>8</v>
      </c>
      <c r="G264" s="17">
        <f t="shared" si="18"/>
        <v>6</v>
      </c>
      <c r="H264" s="17">
        <f t="shared" si="18"/>
        <v>547</v>
      </c>
      <c r="I264" s="17">
        <f t="shared" si="18"/>
        <v>473</v>
      </c>
      <c r="J264" s="17">
        <f t="shared" si="18"/>
        <v>96</v>
      </c>
      <c r="K264" s="17">
        <f t="shared" si="18"/>
        <v>135</v>
      </c>
      <c r="L264" s="17">
        <f t="shared" si="18"/>
        <v>375</v>
      </c>
      <c r="M264" s="17">
        <f t="shared" si="18"/>
        <v>519</v>
      </c>
      <c r="N264" s="17">
        <f t="shared" si="18"/>
        <v>0</v>
      </c>
      <c r="P264" s="17">
        <f>SUBTOTAL(9,P250:P263)</f>
        <v>0</v>
      </c>
      <c r="Q264" s="17">
        <f>SUBTOTAL(9,Q250:Q263)</f>
        <v>0</v>
      </c>
    </row>
    <row r="265" spans="1:34" s="10" customFormat="1" ht="23.25" customHeight="1" x14ac:dyDescent="0.3">
      <c r="A265" s="3"/>
      <c r="B265" s="3"/>
      <c r="C265" s="5"/>
      <c r="D265" s="3" t="s">
        <v>2</v>
      </c>
      <c r="E265" s="3" t="s">
        <v>3</v>
      </c>
      <c r="F265" s="3" t="s">
        <v>4</v>
      </c>
      <c r="G265" s="3" t="s">
        <v>5</v>
      </c>
      <c r="H265" s="3" t="s">
        <v>6</v>
      </c>
      <c r="I265" s="3" t="s">
        <v>7</v>
      </c>
      <c r="J265" s="3" t="s">
        <v>8</v>
      </c>
      <c r="K265" s="3" t="s">
        <v>9</v>
      </c>
      <c r="L265" s="3" t="s">
        <v>10</v>
      </c>
      <c r="M265" s="3" t="s">
        <v>11</v>
      </c>
      <c r="N265" s="3" t="s">
        <v>12</v>
      </c>
      <c r="O265" s="3" t="s">
        <v>13</v>
      </c>
      <c r="P265" s="3" t="s">
        <v>14</v>
      </c>
      <c r="Q265" s="3" t="s">
        <v>15</v>
      </c>
      <c r="R265" s="6"/>
      <c r="S265" s="6"/>
      <c r="T265" s="7"/>
      <c r="U265" s="7"/>
      <c r="V265" s="8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1:34" s="15" customFormat="1" ht="23.25" customHeight="1" x14ac:dyDescent="0.35">
      <c r="A266" s="11" t="s">
        <v>750</v>
      </c>
      <c r="B266" s="12"/>
      <c r="C266" s="13"/>
      <c r="D266" s="11">
        <f>SUBTOTAL(9,D4:D264)</f>
        <v>10096</v>
      </c>
      <c r="E266" s="11">
        <f>SUBTOTAL(9,E4:E264)</f>
        <v>10271</v>
      </c>
      <c r="F266" s="11">
        <f>SUBTOTAL(9,F4:F264)</f>
        <v>391</v>
      </c>
      <c r="G266" s="11">
        <f>SUBTOTAL(9,G4:G264)</f>
        <v>343</v>
      </c>
      <c r="H266" s="11">
        <f>SUBTOTAL(9,H4:H264)</f>
        <v>13535</v>
      </c>
      <c r="I266" s="11">
        <f>SUBTOTAL(9,I4:I264)</f>
        <v>12719</v>
      </c>
      <c r="J266" s="11">
        <f>SUBTOTAL(9,J4:J264)</f>
        <v>4220</v>
      </c>
      <c r="K266" s="11">
        <f>SUBTOTAL(9,K4:K264)</f>
        <v>4196</v>
      </c>
      <c r="L266" s="11">
        <f>SUBTOTAL(9,L4:L264)</f>
        <v>11751</v>
      </c>
      <c r="M266" s="11">
        <f>SUBTOTAL(9,M4:M264)</f>
        <v>11851</v>
      </c>
      <c r="N266" s="11">
        <f>SUBTOTAL(9,N4:N264)</f>
        <v>8</v>
      </c>
      <c r="O266" s="11">
        <f>SUBTOTAL(9,O4:O264)</f>
        <v>0</v>
      </c>
      <c r="P266" s="11">
        <f>SUBTOTAL(9,P4:P264)</f>
        <v>7</v>
      </c>
      <c r="Q266" s="11">
        <f>SUBTOTAL(9,Q4:Q264)</f>
        <v>1</v>
      </c>
      <c r="R266" s="14"/>
      <c r="S266" s="14"/>
      <c r="T266" s="7"/>
      <c r="U266" s="7"/>
      <c r="V266" s="8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</sheetData>
  <sortState ref="A2:AI244">
    <sortCondition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Foglio1!tassi_di_assenza_agosto_2018_2019_1_2019_09_16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Di Manno</dc:creator>
  <cp:lastModifiedBy>Martina Travaglini</cp:lastModifiedBy>
  <dcterms:created xsi:type="dcterms:W3CDTF">2019-09-16T07:26:21Z</dcterms:created>
  <dcterms:modified xsi:type="dcterms:W3CDTF">2019-09-17T08:59:25Z</dcterms:modified>
</cp:coreProperties>
</file>